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 yWindow="0" windowWidth="12096" windowHeight="2316" tabRatio="649" activeTab="0"/>
  </bookViews>
  <sheets>
    <sheet name="Sheet1" sheetId="1" r:id="rId1"/>
    <sheet name="Sheet2" sheetId="2" r:id="rId2"/>
    <sheet name="Sheet3" sheetId="3" r:id="rId3"/>
  </sheets>
  <definedNames>
    <definedName name="AvedA1">'Sheet1'!$D$35</definedName>
    <definedName name="avedA10">'Sheet1'!$AI$35</definedName>
    <definedName name="avedA11">'Sheet1'!$AL$35</definedName>
    <definedName name="avedA12">'Sheet1'!$AO$35</definedName>
    <definedName name="avedA13">'Sheet1'!$AR$35</definedName>
    <definedName name="AvedA14">'Sheet1'!$AU$35</definedName>
    <definedName name="avedA2">'Sheet1'!$G$35</definedName>
    <definedName name="avedA3">'Sheet1'!$L$35</definedName>
    <definedName name="avedA4">'Sheet1'!$Q$35</definedName>
    <definedName name="avedA5">'Sheet1'!$T$35</definedName>
    <definedName name="avedA6">'Sheet1'!$W$35</definedName>
    <definedName name="avedA7">'Sheet1'!$Z$35</definedName>
    <definedName name="avedA8">'Sheet1'!$AC$35</definedName>
    <definedName name="avedA9">'Sheet1'!$AF$35</definedName>
    <definedName name="AvefA1">'Sheet1'!$E$35</definedName>
    <definedName name="avefA10">'Sheet1'!$AJ$35</definedName>
    <definedName name="avefA11">'Sheet1'!$AM$35</definedName>
    <definedName name="avefA12">'Sheet1'!$AP$35</definedName>
    <definedName name="avefA13">'Sheet1'!$AS$35</definedName>
    <definedName name="avefA14">'Sheet1'!$AV$35</definedName>
    <definedName name="avefA2">'Sheet1'!$H$35</definedName>
    <definedName name="avefA3">'Sheet1'!$N$35</definedName>
    <definedName name="avefA4">'Sheet1'!$R$35</definedName>
    <definedName name="avefA5">'Sheet1'!$U$35</definedName>
    <definedName name="avefA6">'Sheet1'!$X$35</definedName>
    <definedName name="avefA7">'Sheet1'!$AA$35</definedName>
    <definedName name="avefA8">'Sheet1'!$AD$35</definedName>
    <definedName name="avefA9">'Sheet1'!$AG$35</definedName>
    <definedName name="AverA1">'Sheet1'!$C$35</definedName>
    <definedName name="averA10">'Sheet1'!$AH$35</definedName>
    <definedName name="averA11">'Sheet1'!$AK$35</definedName>
    <definedName name="averA12">'Sheet1'!$AN$35</definedName>
    <definedName name="averA13">'Sheet1'!$AQ$35</definedName>
    <definedName name="averA14">'Sheet1'!$AT$35</definedName>
    <definedName name="averA2">'Sheet1'!$F$35</definedName>
    <definedName name="averA3">'Sheet1'!$I$35</definedName>
    <definedName name="averA4">'Sheet1'!$P$35</definedName>
    <definedName name="averA5">'Sheet1'!$S$35</definedName>
    <definedName name="averA6">'Sheet1'!$V$35</definedName>
    <definedName name="averA7">'Sheet1'!$Y$35</definedName>
    <definedName name="averA8">'Sheet1'!$AB$35</definedName>
    <definedName name="averA9">'Sheet1'!$AE$35</definedName>
  </definedNames>
  <calcPr fullCalcOnLoad="1"/>
</workbook>
</file>

<file path=xl/comments1.xml><?xml version="1.0" encoding="utf-8"?>
<comments xmlns="http://schemas.openxmlformats.org/spreadsheetml/2006/main">
  <authors>
    <author>Vickers</author>
    <author>Councillor</author>
  </authors>
  <commentList>
    <comment ref="B1" authorId="0">
      <text>
        <r>
          <rPr>
            <b/>
            <sz val="8"/>
            <rFont val="Tahoma"/>
            <family val="0"/>
          </rPr>
          <t>Vickers:</t>
        </r>
        <r>
          <rPr>
            <sz val="8"/>
            <rFont val="Tahoma"/>
            <family val="0"/>
          </rPr>
          <t xml:space="preserve">
All comments against persons are </t>
        </r>
        <r>
          <rPr>
            <b/>
            <sz val="8"/>
            <rFont val="Tahoma"/>
            <family val="2"/>
          </rPr>
          <t>by</t>
        </r>
        <r>
          <rPr>
            <sz val="8"/>
            <rFont val="Tahoma"/>
            <family val="2"/>
          </rPr>
          <t xml:space="preserve"> them, not by "Vickers".</t>
        </r>
      </text>
    </comment>
    <comment ref="A2" authorId="0">
      <text>
        <r>
          <rPr>
            <b/>
            <sz val="8"/>
            <rFont val="Tahoma"/>
            <family val="0"/>
          </rPr>
          <t>Vickers:</t>
        </r>
        <r>
          <rPr>
            <sz val="8"/>
            <rFont val="Tahoma"/>
            <family val="0"/>
          </rPr>
          <t xml:space="preserve">
Over 100 people were approached. Ref. No. here does not indicate order in which they were approached.</t>
        </r>
      </text>
    </comment>
    <comment ref="B2" authorId="0">
      <text>
        <r>
          <rPr>
            <b/>
            <sz val="8"/>
            <rFont val="Tahoma"/>
            <family val="0"/>
          </rPr>
          <t>Vickers:</t>
        </r>
        <r>
          <rPr>
            <sz val="8"/>
            <rFont val="Tahoma"/>
            <family val="0"/>
          </rPr>
          <t xml:space="preserve">
Wording agreed with respondent.</t>
        </r>
      </text>
    </comment>
    <comment ref="C2" authorId="1">
      <text>
        <r>
          <rPr>
            <b/>
            <sz val="8"/>
            <rFont val="Tahoma"/>
            <family val="0"/>
          </rPr>
          <t>Councillor:</t>
        </r>
        <r>
          <rPr>
            <sz val="8"/>
            <rFont val="Tahoma"/>
            <family val="0"/>
          </rPr>
          <t xml:space="preserve">
Support for idea of national land valuation</t>
        </r>
      </text>
    </comment>
    <comment ref="F2" authorId="1">
      <text>
        <r>
          <rPr>
            <b/>
            <sz val="8"/>
            <rFont val="Tahoma"/>
            <family val="0"/>
          </rPr>
          <t>Councillor:</t>
        </r>
        <r>
          <rPr>
            <sz val="8"/>
            <rFont val="Tahoma"/>
            <family val="0"/>
          </rPr>
          <t xml:space="preserve">
monitoring all key datasets continuously</t>
        </r>
      </text>
    </comment>
    <comment ref="I2" authorId="1">
      <text>
        <r>
          <rPr>
            <b/>
            <sz val="8"/>
            <rFont val="Tahoma"/>
            <family val="0"/>
          </rPr>
          <t>Councillor:</t>
        </r>
        <r>
          <rPr>
            <sz val="8"/>
            <rFont val="Tahoma"/>
            <family val="0"/>
          </rPr>
          <t xml:space="preserve">
GI Panel report to different department</t>
        </r>
      </text>
    </comment>
    <comment ref="P2" authorId="1">
      <text>
        <r>
          <rPr>
            <b/>
            <sz val="8"/>
            <rFont val="Tahoma"/>
            <family val="0"/>
          </rPr>
          <t>Councillor:</t>
        </r>
        <r>
          <rPr>
            <sz val="8"/>
            <rFont val="Tahoma"/>
            <family val="0"/>
          </rPr>
          <t xml:space="preserve">
consortium offer to fund national land valuation</t>
        </r>
      </text>
    </comment>
    <comment ref="S2" authorId="1">
      <text>
        <r>
          <rPr>
            <b/>
            <sz val="8"/>
            <rFont val="Tahoma"/>
            <family val="0"/>
          </rPr>
          <t>Councillor:</t>
        </r>
        <r>
          <rPr>
            <sz val="8"/>
            <rFont val="Tahoma"/>
            <family val="0"/>
          </rPr>
          <t xml:space="preserve">
PPP for land value dataset</t>
        </r>
      </text>
    </comment>
    <comment ref="V2" authorId="1">
      <text>
        <r>
          <rPr>
            <b/>
            <sz val="8"/>
            <rFont val="Tahoma"/>
            <family val="0"/>
          </rPr>
          <t>Councillor:</t>
        </r>
        <r>
          <rPr>
            <sz val="8"/>
            <rFont val="Tahoma"/>
            <family val="0"/>
          </rPr>
          <t xml:space="preserve">
Value Maps market analysis</t>
        </r>
      </text>
    </comment>
    <comment ref="Y2" authorId="1">
      <text>
        <r>
          <rPr>
            <b/>
            <sz val="8"/>
            <rFont val="Tahoma"/>
            <family val="0"/>
          </rPr>
          <t>Councillor:</t>
        </r>
        <r>
          <rPr>
            <sz val="8"/>
            <rFont val="Tahoma"/>
            <family val="0"/>
          </rPr>
          <t xml:space="preserve">
Government GI Champion</t>
        </r>
      </text>
    </comment>
    <comment ref="AB2" authorId="1">
      <text>
        <r>
          <rPr>
            <b/>
            <sz val="8"/>
            <rFont val="Tahoma"/>
            <family val="0"/>
          </rPr>
          <t>Councillor:</t>
        </r>
        <r>
          <rPr>
            <sz val="8"/>
            <rFont val="Tahoma"/>
            <family val="0"/>
          </rPr>
          <t xml:space="preserve">
complete UK Land Registers</t>
        </r>
      </text>
    </comment>
    <comment ref="AE2" authorId="1">
      <text>
        <r>
          <rPr>
            <b/>
            <sz val="8"/>
            <rFont val="Tahoma"/>
            <family val="0"/>
          </rPr>
          <t>Councillor:</t>
        </r>
        <r>
          <rPr>
            <sz val="8"/>
            <rFont val="Tahoma"/>
            <family val="0"/>
          </rPr>
          <t xml:space="preserve">
Separate data custodianship from production &amp; use</t>
        </r>
      </text>
    </comment>
    <comment ref="AH2" authorId="1">
      <text>
        <r>
          <rPr>
            <b/>
            <sz val="8"/>
            <rFont val="Tahoma"/>
            <family val="0"/>
          </rPr>
          <t>Councillor:</t>
        </r>
        <r>
          <rPr>
            <sz val="8"/>
            <rFont val="Tahoma"/>
            <family val="0"/>
          </rPr>
          <t xml:space="preserve">
Local Land Info Managers</t>
        </r>
      </text>
    </comment>
    <comment ref="AK2" authorId="1">
      <text>
        <r>
          <rPr>
            <b/>
            <sz val="8"/>
            <rFont val="Tahoma"/>
            <family val="0"/>
          </rPr>
          <t>Councillor:</t>
        </r>
        <r>
          <rPr>
            <sz val="8"/>
            <rFont val="Tahoma"/>
            <family val="0"/>
          </rPr>
          <t xml:space="preserve">
Re-engineer property tax IT systems</t>
        </r>
      </text>
    </comment>
    <comment ref="AN2" authorId="1">
      <text>
        <r>
          <rPr>
            <b/>
            <sz val="8"/>
            <rFont val="Tahoma"/>
            <family val="0"/>
          </rPr>
          <t>Councillor:</t>
        </r>
        <r>
          <rPr>
            <sz val="8"/>
            <rFont val="Tahoma"/>
            <family val="0"/>
          </rPr>
          <t xml:space="preserve">
Allow tax-raising trials of LVT</t>
        </r>
      </text>
    </comment>
    <comment ref="AQ2" authorId="1">
      <text>
        <r>
          <rPr>
            <b/>
            <sz val="8"/>
            <rFont val="Tahoma"/>
            <family val="0"/>
          </rPr>
          <t>Councillor:</t>
        </r>
        <r>
          <rPr>
            <sz val="8"/>
            <rFont val="Tahoma"/>
            <family val="0"/>
          </rPr>
          <t xml:space="preserve">
Revive NLUD</t>
        </r>
      </text>
    </comment>
    <comment ref="AT2" authorId="1">
      <text>
        <r>
          <rPr>
            <b/>
            <sz val="8"/>
            <rFont val="Tahoma"/>
            <family val="0"/>
          </rPr>
          <t>Councillor:</t>
        </r>
        <r>
          <rPr>
            <sz val="8"/>
            <rFont val="Tahoma"/>
            <family val="0"/>
          </rPr>
          <t xml:space="preserve">
Extend property taxes to all urban land</t>
        </r>
      </text>
    </comment>
    <comment ref="AX2" authorId="1">
      <text>
        <r>
          <rPr>
            <b/>
            <sz val="8"/>
            <rFont val="Tahoma"/>
            <family val="0"/>
          </rPr>
          <t>Councillor:</t>
        </r>
        <r>
          <rPr>
            <sz val="8"/>
            <rFont val="Tahoma"/>
            <family val="0"/>
          </rPr>
          <t xml:space="preserve">
property and geo data providers</t>
        </r>
      </text>
    </comment>
    <comment ref="AZ2" authorId="1">
      <text>
        <r>
          <rPr>
            <b/>
            <sz val="8"/>
            <rFont val="Tahoma"/>
            <family val="0"/>
          </rPr>
          <t>Councillor:</t>
        </r>
        <r>
          <rPr>
            <sz val="8"/>
            <rFont val="Tahoma"/>
            <family val="0"/>
          </rPr>
          <t xml:space="preserve">
software suppliers &amp; IT consultants</t>
        </r>
      </text>
    </comment>
    <comment ref="BB2" authorId="1">
      <text>
        <r>
          <rPr>
            <b/>
            <sz val="8"/>
            <rFont val="Tahoma"/>
            <family val="0"/>
          </rPr>
          <t>Councillor:</t>
        </r>
        <r>
          <rPr>
            <sz val="8"/>
            <rFont val="Tahoma"/>
            <family val="0"/>
          </rPr>
          <t xml:space="preserve">
property tax administrators</t>
        </r>
      </text>
    </comment>
    <comment ref="BD2" authorId="1">
      <text>
        <r>
          <rPr>
            <b/>
            <sz val="8"/>
            <rFont val="Tahoma"/>
            <family val="0"/>
          </rPr>
          <t>Councillor:</t>
        </r>
        <r>
          <rPr>
            <sz val="8"/>
            <rFont val="Tahoma"/>
            <family val="0"/>
          </rPr>
          <t xml:space="preserve">
urban planners and developers</t>
        </r>
      </text>
    </comment>
    <comment ref="BF2" authorId="1">
      <text>
        <r>
          <rPr>
            <b/>
            <sz val="8"/>
            <rFont val="Tahoma"/>
            <family val="0"/>
          </rPr>
          <t>Councillor:</t>
        </r>
        <r>
          <rPr>
            <sz val="8"/>
            <rFont val="Tahoma"/>
            <family val="0"/>
          </rPr>
          <t xml:space="preserve">
sponsors of national e-Gov projects</t>
        </r>
      </text>
    </comment>
    <comment ref="BH2" authorId="1">
      <text>
        <r>
          <rPr>
            <b/>
            <sz val="8"/>
            <rFont val="Tahoma"/>
            <family val="0"/>
          </rPr>
          <t>Councillor:</t>
        </r>
        <r>
          <rPr>
            <sz val="8"/>
            <rFont val="Tahoma"/>
            <family val="0"/>
          </rPr>
          <t xml:space="preserve">
politicians and campaign groups</t>
        </r>
      </text>
    </comment>
    <comment ref="BJ2" authorId="1">
      <text>
        <r>
          <rPr>
            <b/>
            <sz val="8"/>
            <rFont val="Tahoma"/>
            <family val="0"/>
          </rPr>
          <t>Councillor:</t>
        </r>
        <r>
          <rPr>
            <sz val="8"/>
            <rFont val="Tahoma"/>
            <family val="0"/>
          </rPr>
          <t xml:space="preserve">
property investors and owners</t>
        </r>
      </text>
    </comment>
    <comment ref="BL2" authorId="1">
      <text>
        <r>
          <rPr>
            <b/>
            <sz val="8"/>
            <rFont val="Tahoma"/>
            <family val="0"/>
          </rPr>
          <t>Councillor:</t>
        </r>
        <r>
          <rPr>
            <sz val="8"/>
            <rFont val="Tahoma"/>
            <family val="0"/>
          </rPr>
          <t xml:space="preserve">
insurers, risk assessors and underwriters</t>
        </r>
      </text>
    </comment>
    <comment ref="BN2" authorId="1">
      <text>
        <r>
          <rPr>
            <b/>
            <sz val="8"/>
            <rFont val="Tahoma"/>
            <family val="0"/>
          </rPr>
          <t>Councillor:</t>
        </r>
        <r>
          <rPr>
            <sz val="8"/>
            <rFont val="Tahoma"/>
            <family val="0"/>
          </rPr>
          <t xml:space="preserve">
entrepreneurial business - property occupiers</t>
        </r>
      </text>
    </comment>
    <comment ref="BP2" authorId="1">
      <text>
        <r>
          <rPr>
            <b/>
            <sz val="8"/>
            <rFont val="Tahoma"/>
            <family val="0"/>
          </rPr>
          <t>Councillor:</t>
        </r>
        <r>
          <rPr>
            <sz val="8"/>
            <rFont val="Tahoma"/>
            <family val="0"/>
          </rPr>
          <t xml:space="preserve">
real estate agencies (property intermediaries)</t>
        </r>
      </text>
    </comment>
    <comment ref="BS2" authorId="1">
      <text>
        <r>
          <rPr>
            <b/>
            <sz val="8"/>
            <rFont val="Tahoma"/>
            <family val="0"/>
          </rPr>
          <t>Councillor:</t>
        </r>
        <r>
          <rPr>
            <sz val="8"/>
            <rFont val="Tahoma"/>
            <family val="0"/>
          </rPr>
          <t xml:space="preserve">
Do you think this is an appropriate method of research for this subject?</t>
        </r>
      </text>
    </comment>
    <comment ref="BT2" authorId="1">
      <text>
        <r>
          <rPr>
            <b/>
            <sz val="8"/>
            <rFont val="Tahoma"/>
            <family val="0"/>
          </rPr>
          <t>Councillor:</t>
        </r>
        <r>
          <rPr>
            <sz val="8"/>
            <rFont val="Tahoma"/>
            <family val="0"/>
          </rPr>
          <t xml:space="preserve">
on-line</t>
        </r>
      </text>
    </comment>
    <comment ref="BU2" authorId="1">
      <text>
        <r>
          <rPr>
            <b/>
            <sz val="8"/>
            <rFont val="Tahoma"/>
            <family val="0"/>
          </rPr>
          <t>Councillor:</t>
        </r>
        <r>
          <rPr>
            <sz val="8"/>
            <rFont val="Tahoma"/>
            <family val="0"/>
          </rPr>
          <t xml:space="preserve">
email</t>
        </r>
      </text>
    </comment>
    <comment ref="BV2" authorId="1">
      <text>
        <r>
          <rPr>
            <b/>
            <sz val="8"/>
            <rFont val="Tahoma"/>
            <family val="0"/>
          </rPr>
          <t>Councillor:</t>
        </r>
        <r>
          <rPr>
            <sz val="8"/>
            <rFont val="Tahoma"/>
            <family val="0"/>
          </rPr>
          <t xml:space="preserve">
post/fax</t>
        </r>
      </text>
    </comment>
    <comment ref="BW2" authorId="1">
      <text>
        <r>
          <rPr>
            <b/>
            <sz val="8"/>
            <rFont val="Tahoma"/>
            <family val="0"/>
          </rPr>
          <t>Councillor:</t>
        </r>
        <r>
          <rPr>
            <sz val="8"/>
            <rFont val="Tahoma"/>
            <family val="0"/>
          </rPr>
          <t xml:space="preserve">
anonymity</t>
        </r>
      </text>
    </comment>
    <comment ref="BX2" authorId="1">
      <text>
        <r>
          <rPr>
            <b/>
            <sz val="8"/>
            <rFont val="Tahoma"/>
            <family val="0"/>
          </rPr>
          <t>Councillor:</t>
        </r>
        <r>
          <rPr>
            <sz val="8"/>
            <rFont val="Tahoma"/>
            <family val="0"/>
          </rPr>
          <t xml:space="preserve">
efficient use of time</t>
        </r>
      </text>
    </comment>
    <comment ref="BY2" authorId="1">
      <text>
        <r>
          <rPr>
            <b/>
            <sz val="8"/>
            <rFont val="Tahoma"/>
            <family val="0"/>
          </rPr>
          <t>Councillor:</t>
        </r>
        <r>
          <rPr>
            <sz val="8"/>
            <rFont val="Tahoma"/>
            <family val="0"/>
          </rPr>
          <t xml:space="preserve">
flexibility</t>
        </r>
      </text>
    </comment>
    <comment ref="BZ2" authorId="1">
      <text>
        <r>
          <rPr>
            <b/>
            <sz val="8"/>
            <rFont val="Tahoma"/>
            <family val="0"/>
          </rPr>
          <t>Councillor:</t>
        </r>
        <r>
          <rPr>
            <sz val="8"/>
            <rFont val="Tahoma"/>
            <family val="0"/>
          </rPr>
          <t xml:space="preserve">
no need to travel</t>
        </r>
      </text>
    </comment>
    <comment ref="CA2" authorId="1">
      <text>
        <r>
          <rPr>
            <b/>
            <sz val="8"/>
            <rFont val="Tahoma"/>
            <family val="0"/>
          </rPr>
          <t>Councillor:</t>
        </r>
        <r>
          <rPr>
            <sz val="8"/>
            <rFont val="Tahoma"/>
            <family val="0"/>
          </rPr>
          <t xml:space="preserve">
collaboration with peers</t>
        </r>
      </text>
    </comment>
    <comment ref="CB2" authorId="1">
      <text>
        <r>
          <rPr>
            <b/>
            <sz val="8"/>
            <rFont val="Tahoma"/>
            <family val="0"/>
          </rPr>
          <t>Councillor:</t>
        </r>
        <r>
          <rPr>
            <sz val="8"/>
            <rFont val="Tahoma"/>
            <family val="0"/>
          </rPr>
          <t xml:space="preserve">
quant + qual analysis</t>
        </r>
      </text>
    </comment>
    <comment ref="CC2" authorId="1">
      <text>
        <r>
          <rPr>
            <b/>
            <sz val="8"/>
            <rFont val="Tahoma"/>
            <family val="0"/>
          </rPr>
          <t>Councillor:</t>
        </r>
        <r>
          <rPr>
            <sz val="8"/>
            <rFont val="Tahoma"/>
            <family val="0"/>
          </rPr>
          <t xml:space="preserve">
personal involvement in developing process</t>
        </r>
      </text>
    </comment>
    <comment ref="CD2" authorId="1">
      <text>
        <r>
          <rPr>
            <b/>
            <sz val="8"/>
            <rFont val="Tahoma"/>
            <family val="0"/>
          </rPr>
          <t>Councillor:</t>
        </r>
        <r>
          <rPr>
            <sz val="8"/>
            <rFont val="Tahoma"/>
            <family val="0"/>
          </rPr>
          <t xml:space="preserve">
other</t>
        </r>
      </text>
    </comment>
    <comment ref="R10" authorId="1">
      <text>
        <r>
          <rPr>
            <b/>
            <sz val="8"/>
            <rFont val="Tahoma"/>
            <family val="0"/>
          </rPr>
          <t>Councillor:</t>
        </r>
        <r>
          <rPr>
            <sz val="8"/>
            <rFont val="Tahoma"/>
            <family val="0"/>
          </rPr>
          <t xml:space="preserve">
government should do it</t>
        </r>
      </text>
    </comment>
    <comment ref="AF10" authorId="1">
      <text>
        <r>
          <rPr>
            <b/>
            <sz val="8"/>
            <rFont val="Tahoma"/>
            <family val="0"/>
          </rPr>
          <t>Councillor:</t>
        </r>
        <r>
          <rPr>
            <sz val="8"/>
            <rFont val="Tahoma"/>
            <family val="0"/>
          </rPr>
          <t xml:space="preserve">
there would be weak motivation for updating records</t>
        </r>
      </text>
    </comment>
    <comment ref="AJ10" authorId="1">
      <text>
        <r>
          <rPr>
            <b/>
            <sz val="8"/>
            <rFont val="Tahoma"/>
            <family val="0"/>
          </rPr>
          <t>Councillor:</t>
        </r>
        <r>
          <rPr>
            <sz val="8"/>
            <rFont val="Tahoma"/>
            <family val="0"/>
          </rPr>
          <t xml:space="preserve">
needs surveyors with more imagination</t>
        </r>
      </text>
    </comment>
    <comment ref="AM10" authorId="1">
      <text>
        <r>
          <rPr>
            <b/>
            <sz val="8"/>
            <rFont val="Tahoma"/>
            <family val="0"/>
          </rPr>
          <t>Councillor:</t>
        </r>
        <r>
          <rPr>
            <sz val="8"/>
            <rFont val="Tahoma"/>
            <family val="0"/>
          </rPr>
          <t xml:space="preserve">
Government has a really bad IT track record</t>
        </r>
      </text>
    </comment>
    <comment ref="C27" authorId="1">
      <text>
        <r>
          <rPr>
            <b/>
            <sz val="8"/>
            <rFont val="Tahoma"/>
            <family val="0"/>
          </rPr>
          <t>Councillor:</t>
        </r>
        <r>
          <rPr>
            <sz val="8"/>
            <rFont val="Tahoma"/>
            <family val="0"/>
          </rPr>
          <t xml:space="preserve">
links to 2.10.13</t>
        </r>
      </text>
    </comment>
    <comment ref="F27" authorId="1">
      <text>
        <r>
          <rPr>
            <b/>
            <sz val="8"/>
            <rFont val="Tahoma"/>
            <family val="0"/>
          </rPr>
          <t>Councillor:</t>
        </r>
        <r>
          <rPr>
            <sz val="8"/>
            <rFont val="Tahoma"/>
            <family val="0"/>
          </rPr>
          <t xml:space="preserve">
links 1</t>
        </r>
      </text>
    </comment>
    <comment ref="I27" authorId="1">
      <text>
        <r>
          <rPr>
            <b/>
            <sz val="8"/>
            <rFont val="Tahoma"/>
            <family val="0"/>
          </rPr>
          <t>Councillor:</t>
        </r>
        <r>
          <rPr>
            <sz val="8"/>
            <rFont val="Tahoma"/>
            <family val="0"/>
          </rPr>
          <t xml:space="preserve">
links 7</t>
        </r>
      </text>
    </comment>
    <comment ref="P27" authorId="1">
      <text>
        <r>
          <rPr>
            <b/>
            <sz val="8"/>
            <rFont val="Tahoma"/>
            <family val="0"/>
          </rPr>
          <t>Councillor:</t>
        </r>
        <r>
          <rPr>
            <sz val="8"/>
            <rFont val="Tahoma"/>
            <family val="0"/>
          </rPr>
          <t xml:space="preserve">
links 5</t>
        </r>
      </text>
    </comment>
    <comment ref="Q27" authorId="1">
      <text>
        <r>
          <rPr>
            <b/>
            <sz val="8"/>
            <rFont val="Tahoma"/>
            <family val="0"/>
          </rPr>
          <t>Councillor:</t>
        </r>
        <r>
          <rPr>
            <sz val="8"/>
            <rFont val="Tahoma"/>
            <family val="0"/>
          </rPr>
          <t xml:space="preserve">
might not carry same weight as ONS or similar figures</t>
        </r>
      </text>
    </comment>
    <comment ref="S27" authorId="1">
      <text>
        <r>
          <rPr>
            <b/>
            <sz val="8"/>
            <rFont val="Tahoma"/>
            <family val="0"/>
          </rPr>
          <t>Councillor:</t>
        </r>
        <r>
          <rPr>
            <sz val="8"/>
            <rFont val="Tahoma"/>
            <family val="0"/>
          </rPr>
          <t xml:space="preserve">
links 4</t>
        </r>
      </text>
    </comment>
    <comment ref="T27" authorId="1">
      <text>
        <r>
          <rPr>
            <b/>
            <sz val="8"/>
            <rFont val="Tahoma"/>
            <family val="0"/>
          </rPr>
          <t>Councillor:</t>
        </r>
        <r>
          <rPr>
            <sz val="8"/>
            <rFont val="Tahoma"/>
            <family val="0"/>
          </rPr>
          <t xml:space="preserve">
'private' partners may drop out - this invites inconsistency</t>
        </r>
      </text>
    </comment>
    <comment ref="W27" authorId="1">
      <text>
        <r>
          <rPr>
            <b/>
            <sz val="8"/>
            <rFont val="Tahoma"/>
            <family val="0"/>
          </rPr>
          <t>Councillor:</t>
        </r>
        <r>
          <rPr>
            <sz val="8"/>
            <rFont val="Tahoma"/>
            <family val="0"/>
          </rPr>
          <t xml:space="preserve">
hate to be native but this is something for government I distrust private involvement (44)</t>
        </r>
      </text>
    </comment>
    <comment ref="Y27" authorId="1">
      <text>
        <r>
          <rPr>
            <b/>
            <sz val="8"/>
            <rFont val="Tahoma"/>
            <family val="0"/>
          </rPr>
          <t>Councillor:</t>
        </r>
        <r>
          <rPr>
            <sz val="8"/>
            <rFont val="Tahoma"/>
            <family val="0"/>
          </rPr>
          <t xml:space="preserve">
links 3</t>
        </r>
      </text>
    </comment>
    <comment ref="AF27" authorId="1">
      <text>
        <r>
          <rPr>
            <b/>
            <sz val="8"/>
            <rFont val="Tahoma"/>
            <family val="0"/>
          </rPr>
          <t>Councillor:</t>
        </r>
        <r>
          <rPr>
            <sz val="8"/>
            <rFont val="Tahoma"/>
            <family val="0"/>
          </rPr>
          <t xml:space="preserve">
Dilutes feedback from users to data aggregators. I think a central source with dual responsibility is better.</t>
        </r>
      </text>
    </comment>
    <comment ref="AH27" authorId="1">
      <text>
        <r>
          <rPr>
            <b/>
            <sz val="8"/>
            <rFont val="Tahoma"/>
            <family val="0"/>
          </rPr>
          <t>Councillor:</t>
        </r>
        <r>
          <rPr>
            <sz val="8"/>
            <rFont val="Tahoma"/>
            <family val="0"/>
          </rPr>
          <t xml:space="preserve">
links 1</t>
        </r>
      </text>
    </comment>
    <comment ref="AO27" authorId="1">
      <text>
        <r>
          <rPr>
            <b/>
            <sz val="8"/>
            <rFont val="Tahoma"/>
            <family val="0"/>
          </rPr>
          <t>Councillor:</t>
        </r>
        <r>
          <rPr>
            <sz val="8"/>
            <rFont val="Tahoma"/>
            <family val="0"/>
          </rPr>
          <t xml:space="preserve">
This failed badly in Scotland when Poll Tax was tried. If it cannot be designed right, so that an experiment is not needed, it should not be done.</t>
        </r>
      </text>
    </comment>
    <comment ref="AQ27" authorId="1">
      <text>
        <r>
          <rPr>
            <b/>
            <sz val="8"/>
            <rFont val="Tahoma"/>
            <family val="0"/>
          </rPr>
          <t>Councillor:</t>
        </r>
        <r>
          <rPr>
            <sz val="8"/>
            <rFont val="Tahoma"/>
            <family val="0"/>
          </rPr>
          <t xml:space="preserve">
link 1</t>
        </r>
      </text>
    </comment>
    <comment ref="AU27" authorId="1">
      <text>
        <r>
          <rPr>
            <b/>
            <sz val="8"/>
            <rFont val="Tahoma"/>
            <family val="0"/>
          </rPr>
          <t>Councillor:</t>
        </r>
        <r>
          <rPr>
            <sz val="8"/>
            <rFont val="Tahoma"/>
            <family val="0"/>
          </rPr>
          <t xml:space="preserve">
Value maps should serve a purpose and not be an end in themselves.</t>
        </r>
      </text>
    </comment>
    <comment ref="AW11" authorId="1">
      <text>
        <r>
          <rPr>
            <b/>
            <sz val="8"/>
            <rFont val="Tahoma"/>
            <family val="0"/>
          </rPr>
          <t>Councillor:</t>
        </r>
        <r>
          <rPr>
            <sz val="8"/>
            <rFont val="Tahoma"/>
            <family val="0"/>
          </rPr>
          <t xml:space="preserve">
do not think any actions are a 'pre-condition' to each other. Theoretically at least, any of these actions could be carried out independent of any others, e.g. a PPP to produce a land value dataset is not dependent on a private sector offer to fund national land valuation. There may be a close connection but I don't think there is a dependency.</t>
        </r>
      </text>
    </comment>
    <comment ref="BJ11" authorId="1">
      <text>
        <r>
          <rPr>
            <b/>
            <sz val="8"/>
            <rFont val="Tahoma"/>
            <family val="0"/>
          </rPr>
          <t>Councillor:</t>
        </r>
        <r>
          <rPr>
            <sz val="8"/>
            <rFont val="Tahoma"/>
            <family val="0"/>
          </rPr>
          <t xml:space="preserve">
Very difficult to assess benefits to this group until know parameters of assessment. In short term they might be 'negative' but in long term 'positive' depending on scheme type.</t>
        </r>
      </text>
    </comment>
    <comment ref="BR11" authorId="1">
      <text>
        <r>
          <rPr>
            <b/>
            <sz val="8"/>
            <rFont val="Tahoma"/>
            <family val="0"/>
          </rPr>
          <t>Councillor:</t>
        </r>
        <r>
          <rPr>
            <sz val="8"/>
            <rFont val="Tahoma"/>
            <family val="0"/>
          </rPr>
          <t xml:space="preserve">
what of the general public?</t>
        </r>
      </text>
    </comment>
    <comment ref="AB17" authorId="1">
      <text>
        <r>
          <rPr>
            <b/>
            <sz val="8"/>
            <rFont val="Tahoma"/>
            <family val="0"/>
          </rPr>
          <t>Councillor:</t>
        </r>
        <r>
          <rPr>
            <sz val="8"/>
            <rFont val="Tahoma"/>
            <family val="0"/>
          </rPr>
          <t xml:space="preserve">
would have to exclude Scotland, maybe also NI and Wales, unless their administration can be agreed. Scot Exec should be easy to persuade though.</t>
        </r>
      </text>
    </comment>
    <comment ref="E6" authorId="1">
      <text>
        <r>
          <rPr>
            <b/>
            <sz val="8"/>
            <rFont val="Tahoma"/>
            <family val="0"/>
          </rPr>
          <t>Councillor:</t>
        </r>
        <r>
          <rPr>
            <sz val="8"/>
            <rFont val="Tahoma"/>
            <family val="0"/>
          </rPr>
          <t xml:space="preserve">
Whilst this would be enormously beneficial, it has to be recognised that Government does not ‘fly kites’ in this way. Politicians are unlikely to nail their flag to a mast without having a clear policy objective or indication as to the likely outcome.</t>
        </r>
      </text>
    </comment>
    <comment ref="H6" authorId="1">
      <text>
        <r>
          <rPr>
            <b/>
            <sz val="8"/>
            <rFont val="Tahoma"/>
            <family val="0"/>
          </rPr>
          <t>Councillor:</t>
        </r>
        <r>
          <rPr>
            <sz val="8"/>
            <rFont val="Tahoma"/>
            <family val="0"/>
          </rPr>
          <t xml:space="preserve">
With increasing technology this is clearly feasible but one has to recognise the costs involved in both establishing such datasets capable of easy updating and of such continuous assessment. Without the commitment in 1 there may be insufficient support from Government.</t>
        </r>
      </text>
    </comment>
    <comment ref="F6" authorId="1">
      <text>
        <r>
          <rPr>
            <b/>
            <sz val="8"/>
            <rFont val="Tahoma"/>
            <family val="0"/>
          </rPr>
          <t>Councillor:</t>
        </r>
        <r>
          <rPr>
            <sz val="8"/>
            <rFont val="Tahoma"/>
            <family val="0"/>
          </rPr>
          <t xml:space="preserve">
link 1</t>
        </r>
      </text>
    </comment>
    <comment ref="I6" authorId="1">
      <text>
        <r>
          <rPr>
            <b/>
            <sz val="8"/>
            <rFont val="Tahoma"/>
            <family val="0"/>
          </rPr>
          <t>Councillor:</t>
        </r>
        <r>
          <rPr>
            <sz val="8"/>
            <rFont val="Tahoma"/>
            <family val="0"/>
          </rPr>
          <t xml:space="preserve">
I’ve probably missed something here but it seems to be that these organisations are interested in building values not residual land value maps</t>
        </r>
      </text>
    </comment>
    <comment ref="S6" authorId="1">
      <text>
        <r>
          <rPr>
            <b/>
            <sz val="8"/>
            <rFont val="Tahoma"/>
            <family val="0"/>
          </rPr>
          <t>Councillor:</t>
        </r>
        <r>
          <rPr>
            <sz val="8"/>
            <rFont val="Tahoma"/>
            <family val="0"/>
          </rPr>
          <t xml:space="preserve">
links 1,2</t>
        </r>
      </text>
    </comment>
    <comment ref="V6" authorId="1">
      <text>
        <r>
          <rPr>
            <b/>
            <sz val="8"/>
            <rFont val="Tahoma"/>
            <family val="0"/>
          </rPr>
          <t>Councillor:</t>
        </r>
        <r>
          <rPr>
            <sz val="8"/>
            <rFont val="Tahoma"/>
            <family val="0"/>
          </rPr>
          <t xml:space="preserve">
link 5</t>
        </r>
      </text>
    </comment>
    <comment ref="Y6" authorId="1">
      <text>
        <r>
          <rPr>
            <b/>
            <sz val="8"/>
            <rFont val="Tahoma"/>
            <family val="0"/>
          </rPr>
          <t>Councillor:</t>
        </r>
        <r>
          <rPr>
            <sz val="8"/>
            <rFont val="Tahoma"/>
            <family val="0"/>
          </rPr>
          <t xml:space="preserve">
links 1,2,3,6</t>
        </r>
      </text>
    </comment>
    <comment ref="AN6" authorId="1">
      <text>
        <r>
          <rPr>
            <b/>
            <sz val="8"/>
            <rFont val="Tahoma"/>
            <family val="0"/>
          </rPr>
          <t>Councillor:</t>
        </r>
        <r>
          <rPr>
            <sz val="8"/>
            <rFont val="Tahoma"/>
            <family val="0"/>
          </rPr>
          <t xml:space="preserve">
links 1,2,3,4,5,6,7,8</t>
        </r>
      </text>
    </comment>
    <comment ref="BS20" authorId="1">
      <text>
        <r>
          <rPr>
            <b/>
            <sz val="8"/>
            <rFont val="Tahoma"/>
            <family val="0"/>
          </rPr>
          <t>Councillor:</t>
        </r>
        <r>
          <rPr>
            <sz val="8"/>
            <rFont val="Tahoma"/>
            <family val="0"/>
          </rPr>
          <t xml:space="preserve">
I am quite impressed with this methodology but I’ll bet it needs a lot of thought behind the scenes!</t>
        </r>
      </text>
    </comment>
    <comment ref="C20" authorId="1">
      <text>
        <r>
          <rPr>
            <b/>
            <sz val="8"/>
            <rFont val="Tahoma"/>
            <family val="0"/>
          </rPr>
          <t>Councillor:</t>
        </r>
        <r>
          <rPr>
            <sz val="8"/>
            <rFont val="Tahoma"/>
            <family val="0"/>
          </rPr>
          <t xml:space="preserve">
Vital to make any progress at all</t>
        </r>
      </text>
    </comment>
    <comment ref="Z20" authorId="1">
      <text>
        <r>
          <rPr>
            <b/>
            <sz val="8"/>
            <rFont val="Tahoma"/>
            <family val="0"/>
          </rPr>
          <t>Councillor:</t>
        </r>
        <r>
          <rPr>
            <sz val="8"/>
            <rFont val="Tahoma"/>
            <family val="0"/>
          </rPr>
          <t xml:space="preserve">
This complicates the Value Maps issue by involving other datasets</t>
        </r>
      </text>
    </comment>
    <comment ref="AF20" authorId="1">
      <text>
        <r>
          <rPr>
            <b/>
            <sz val="8"/>
            <rFont val="Tahoma"/>
            <family val="0"/>
          </rPr>
          <t>Councillor:</t>
        </r>
        <r>
          <rPr>
            <sz val="8"/>
            <rFont val="Tahoma"/>
            <family val="0"/>
          </rPr>
          <t xml:space="preserve">
Unfortunately this might get into the hands of the lawyers as has happened in some other European countries. I am not convinced that registries (which include companies, ships, patents, etc.) have enough in common with each other to justify putting them under one roof. I am afraid the ‘information management’  would be overwhelmed by the bureaucracy.</t>
        </r>
      </text>
    </comment>
    <comment ref="AI20" authorId="1">
      <text>
        <r>
          <rPr>
            <b/>
            <sz val="8"/>
            <rFont val="Tahoma"/>
            <family val="0"/>
          </rPr>
          <t>Councillor:</t>
        </r>
        <r>
          <rPr>
            <sz val="8"/>
            <rFont val="Tahoma"/>
            <family val="0"/>
          </rPr>
          <t xml:space="preserve">
Locally based but MUST be centrally Qaed.  Opportunities for local corruption/collusion must be avoided at all costs.</t>
        </r>
      </text>
    </comment>
    <comment ref="AP20" authorId="1">
      <text>
        <r>
          <rPr>
            <b/>
            <sz val="8"/>
            <rFont val="Tahoma"/>
            <family val="0"/>
          </rPr>
          <t>Councillor:</t>
        </r>
        <r>
          <rPr>
            <sz val="8"/>
            <rFont val="Tahoma"/>
            <family val="0"/>
          </rPr>
          <t xml:space="preserve">
Reservations from Round 2 lead me to downgrade the feasibility</t>
        </r>
      </text>
    </comment>
    <comment ref="AR20" authorId="1">
      <text>
        <r>
          <rPr>
            <b/>
            <sz val="8"/>
            <rFont val="Tahoma"/>
            <family val="0"/>
          </rPr>
          <t>Councillor:</t>
        </r>
        <r>
          <rPr>
            <sz val="8"/>
            <rFont val="Tahoma"/>
            <family val="0"/>
          </rPr>
          <t xml:space="preserve">
To cover the whole of the country even if ‘coarser’ in rural areas.</t>
        </r>
      </text>
    </comment>
    <comment ref="AU20" authorId="1">
      <text>
        <r>
          <rPr>
            <b/>
            <sz val="8"/>
            <rFont val="Tahoma"/>
            <family val="0"/>
          </rPr>
          <t>Councillor:</t>
        </r>
        <r>
          <rPr>
            <sz val="8"/>
            <rFont val="Tahoma"/>
            <family val="0"/>
          </rPr>
          <t xml:space="preserve">
This has got to be fairer.  There can be adjustments to avoid steep increases (and even an incremental ratchet for sites that get planning permission for higher value use)</t>
        </r>
      </text>
    </comment>
    <comment ref="AZ20" authorId="1">
      <text>
        <r>
          <rPr>
            <b/>
            <sz val="8"/>
            <rFont val="Tahoma"/>
            <family val="0"/>
          </rPr>
          <t>Councillor:</t>
        </r>
        <r>
          <rPr>
            <sz val="8"/>
            <rFont val="Tahoma"/>
            <family val="0"/>
          </rPr>
          <t xml:space="preserve">
This is not rocket science and it must be centralised. Therefore not many contracts?</t>
        </r>
      </text>
    </comment>
    <comment ref="BB20" authorId="1">
      <text>
        <r>
          <rPr>
            <b/>
            <sz val="8"/>
            <rFont val="Tahoma"/>
            <family val="0"/>
          </rPr>
          <t>Councillor:</t>
        </r>
        <r>
          <rPr>
            <sz val="8"/>
            <rFont val="Tahoma"/>
            <family val="0"/>
          </rPr>
          <t xml:space="preserve">
Institutionally obvious, though individuals will resist </t>
        </r>
      </text>
    </comment>
    <comment ref="BF20" authorId="1">
      <text>
        <r>
          <rPr>
            <b/>
            <sz val="8"/>
            <rFont val="Tahoma"/>
            <family val="0"/>
          </rPr>
          <t>Councillor:</t>
        </r>
        <r>
          <rPr>
            <sz val="8"/>
            <rFont val="Tahoma"/>
            <family val="0"/>
          </rPr>
          <t xml:space="preserve">
Would only benefit it seen as successful national project and this will be a long way down the line.</t>
        </r>
      </text>
    </comment>
    <comment ref="BI20" authorId="1">
      <text>
        <r>
          <rPr>
            <b/>
            <sz val="8"/>
            <rFont val="Tahoma"/>
            <family val="0"/>
          </rPr>
          <t>Councillor:</t>
        </r>
        <r>
          <rPr>
            <sz val="8"/>
            <rFont val="Tahoma"/>
            <family val="0"/>
          </rPr>
          <t xml:space="preserve">
Cannot start without them, but how do they benefit?  Only if we can provide a convincing case to be sold to the electorate.</t>
        </r>
      </text>
    </comment>
    <comment ref="BK20" authorId="1">
      <text>
        <r>
          <rPr>
            <b/>
            <sz val="8"/>
            <rFont val="Tahoma"/>
            <family val="0"/>
          </rPr>
          <t>Councillor:</t>
        </r>
        <r>
          <rPr>
            <sz val="8"/>
            <rFont val="Tahoma"/>
            <family val="0"/>
          </rPr>
          <t xml:space="preserve">
Will be winners and losers but former should be well ahead in numbers. </t>
        </r>
      </text>
    </comment>
    <comment ref="BO20" authorId="1">
      <text>
        <r>
          <rPr>
            <b/>
            <sz val="8"/>
            <rFont val="Tahoma"/>
            <family val="0"/>
          </rPr>
          <t>Councillor:</t>
        </r>
        <r>
          <rPr>
            <sz val="8"/>
            <rFont val="Tahoma"/>
            <family val="0"/>
          </rPr>
          <t xml:space="preserve">
Should improve the marketplace</t>
        </r>
      </text>
    </comment>
    <comment ref="BP20" authorId="1">
      <text>
        <r>
          <rPr>
            <b/>
            <sz val="8"/>
            <rFont val="Tahoma"/>
            <family val="0"/>
          </rPr>
          <t>Councillor:</t>
        </r>
        <r>
          <rPr>
            <sz val="8"/>
            <rFont val="Tahoma"/>
            <family val="0"/>
          </rPr>
          <t xml:space="preserve">
Reflected in ‘tales from Toledo’</t>
        </r>
      </text>
    </comment>
    <comment ref="BS25" authorId="1">
      <text>
        <r>
          <rPr>
            <b/>
            <sz val="8"/>
            <rFont val="Tahoma"/>
            <family val="0"/>
          </rPr>
          <t>Councillor:</t>
        </r>
        <r>
          <rPr>
            <sz val="8"/>
            <rFont val="Tahoma"/>
            <family val="0"/>
          </rPr>
          <t xml:space="preserve">
as long as it is backed up by statistics.</t>
        </r>
      </text>
    </comment>
    <comment ref="CD25" authorId="1">
      <text>
        <r>
          <rPr>
            <b/>
            <sz val="8"/>
            <rFont val="Tahoma"/>
            <family val="0"/>
          </rPr>
          <t>Councillor:</t>
        </r>
        <r>
          <rPr>
            <sz val="8"/>
            <rFont val="Tahoma"/>
            <family val="0"/>
          </rPr>
          <t xml:space="preserve">
I have learned something about the benefits of value maps.</t>
        </r>
      </text>
    </comment>
    <comment ref="AH25" authorId="1">
      <text>
        <r>
          <rPr>
            <b/>
            <sz val="8"/>
            <rFont val="Tahoma"/>
            <family val="0"/>
          </rPr>
          <t>Councillor:</t>
        </r>
        <r>
          <rPr>
            <sz val="8"/>
            <rFont val="Tahoma"/>
            <family val="0"/>
          </rPr>
          <t xml:space="preserve">
link 9</t>
        </r>
      </text>
    </comment>
    <comment ref="AI25" authorId="1">
      <text>
        <r>
          <rPr>
            <b/>
            <sz val="8"/>
            <rFont val="Tahoma"/>
            <family val="0"/>
          </rPr>
          <t>Councillor:</t>
        </r>
        <r>
          <rPr>
            <sz val="8"/>
            <rFont val="Tahoma"/>
            <family val="0"/>
          </rPr>
          <t xml:space="preserve">
Do believe a local presence is important, reservation based on a lack of understanding of how SECR would work.</t>
        </r>
      </text>
    </comment>
    <comment ref="L25" authorId="1">
      <text>
        <r>
          <rPr>
            <b/>
            <sz val="8"/>
            <rFont val="Tahoma"/>
            <family val="0"/>
          </rPr>
          <t>Councillor:</t>
        </r>
        <r>
          <rPr>
            <sz val="8"/>
            <rFont val="Tahoma"/>
            <family val="0"/>
          </rPr>
          <t xml:space="preserve">
Government is more efficient when expertise and responsibility are focussed in one area. Do not accept conflict of interest argument as OS is a government agency accountable to government.</t>
        </r>
      </text>
    </comment>
    <comment ref="R25" authorId="1">
      <text>
        <r>
          <rPr>
            <b/>
            <sz val="8"/>
            <rFont val="Tahoma"/>
            <family val="0"/>
          </rPr>
          <t>Councillor:</t>
        </r>
        <r>
          <rPr>
            <sz val="8"/>
            <rFont val="Tahoma"/>
            <family val="0"/>
          </rPr>
          <t xml:space="preserve">
Don’t know enough about motivation and reward  or private sector.</t>
        </r>
      </text>
    </comment>
    <comment ref="T25" authorId="1">
      <text>
        <r>
          <rPr>
            <b/>
            <sz val="8"/>
            <rFont val="Tahoma"/>
            <family val="0"/>
          </rPr>
          <t>Councillor:</t>
        </r>
        <r>
          <rPr>
            <sz val="8"/>
            <rFont val="Tahoma"/>
            <family val="0"/>
          </rPr>
          <t xml:space="preserve">
I am neutral about whether this service would be provided better as a PPP or not. Generally sceptical about PPPs adding value without seeing a business case and understanding the market better.</t>
        </r>
      </text>
    </comment>
    <comment ref="W25" authorId="1">
      <text>
        <r>
          <rPr>
            <b/>
            <sz val="8"/>
            <rFont val="Tahoma"/>
            <family val="0"/>
          </rPr>
          <t>Councillor:</t>
        </r>
        <r>
          <rPr>
            <sz val="8"/>
            <rFont val="Tahoma"/>
            <family val="0"/>
          </rPr>
          <t xml:space="preserve">
I do not really understand why a PPP is essential for this. (42)</t>
        </r>
      </text>
    </comment>
    <comment ref="Z25" authorId="1">
      <text>
        <r>
          <rPr>
            <b/>
            <sz val="8"/>
            <rFont val="Tahoma"/>
            <family val="0"/>
          </rPr>
          <t>Councillor:</t>
        </r>
        <r>
          <rPr>
            <sz val="8"/>
            <rFont val="Tahoma"/>
            <family val="0"/>
          </rPr>
          <t xml:space="preserve">
Agree that the champion could be in Cabinet Office, even if provision of the service was elsewhere, e.g. OS.</t>
        </r>
      </text>
    </comment>
    <comment ref="AF25" authorId="1">
      <text>
        <r>
          <rPr>
            <b/>
            <sz val="8"/>
            <rFont val="Tahoma"/>
            <family val="0"/>
          </rPr>
          <t>Councillor:</t>
        </r>
        <r>
          <rPr>
            <sz val="8"/>
            <rFont val="Tahoma"/>
            <family val="0"/>
          </rPr>
          <t xml:space="preserve">
Would need to understand better before increasing endorsement.</t>
        </r>
      </text>
    </comment>
    <comment ref="AJ25" authorId="1">
      <text>
        <r>
          <rPr>
            <b/>
            <sz val="8"/>
            <rFont val="Tahoma"/>
            <family val="0"/>
          </rPr>
          <t>Councillor:</t>
        </r>
        <r>
          <rPr>
            <sz val="8"/>
            <rFont val="Tahoma"/>
            <family val="0"/>
          </rPr>
          <t xml:space="preserve">
Do believe a local presence is important, reservation based on a lack of understanding of how SECR would work.</t>
        </r>
      </text>
    </comment>
    <comment ref="AK25" authorId="1">
      <text>
        <r>
          <rPr>
            <b/>
            <sz val="8"/>
            <rFont val="Tahoma"/>
            <family val="0"/>
          </rPr>
          <t>Councillor:</t>
        </r>
        <r>
          <rPr>
            <sz val="8"/>
            <rFont val="Tahoma"/>
            <family val="0"/>
          </rPr>
          <t xml:space="preserve">
Crucial for better quality of data.</t>
        </r>
      </text>
    </comment>
    <comment ref="AN25" authorId="1">
      <text>
        <r>
          <rPr>
            <b/>
            <sz val="8"/>
            <rFont val="Tahoma"/>
            <family val="0"/>
          </rPr>
          <t>Councillor:</t>
        </r>
        <r>
          <rPr>
            <sz val="8"/>
            <rFont val="Tahoma"/>
            <family val="0"/>
          </rPr>
          <t xml:space="preserve">
Better to have trials to test new procedures and customer reaction before national implementations.</t>
        </r>
      </text>
    </comment>
    <comment ref="AU25" authorId="1">
      <text>
        <r>
          <rPr>
            <b/>
            <sz val="8"/>
            <rFont val="Tahoma"/>
            <family val="0"/>
          </rPr>
          <t>Councillor:</t>
        </r>
        <r>
          <rPr>
            <sz val="8"/>
            <rFont val="Tahoma"/>
            <family val="0"/>
          </rPr>
          <t xml:space="preserve">
Provides a better understanding of an urban area by government.</t>
        </r>
      </text>
    </comment>
    <comment ref="AX25" authorId="1">
      <text>
        <r>
          <rPr>
            <b/>
            <sz val="8"/>
            <rFont val="Tahoma"/>
            <family val="0"/>
          </rPr>
          <t>Councillor:</t>
        </r>
        <r>
          <rPr>
            <sz val="8"/>
            <rFont val="Tahoma"/>
            <family val="0"/>
          </rPr>
          <t xml:space="preserve">
Some of their reason for being diminishes.</t>
        </r>
      </text>
    </comment>
    <comment ref="BB25" authorId="1">
      <text>
        <r>
          <rPr>
            <b/>
            <sz val="8"/>
            <rFont val="Tahoma"/>
            <family val="0"/>
          </rPr>
          <t>Councillor:</t>
        </r>
        <r>
          <rPr>
            <sz val="8"/>
            <rFont val="Tahoma"/>
            <family val="0"/>
          </rPr>
          <t xml:space="preserve">
Clearer more consistent processes</t>
        </r>
      </text>
    </comment>
    <comment ref="AZ25" authorId="1">
      <text>
        <r>
          <rPr>
            <b/>
            <sz val="8"/>
            <rFont val="Tahoma"/>
            <family val="0"/>
          </rPr>
          <t>Councillor:</t>
        </r>
        <r>
          <rPr>
            <sz val="8"/>
            <rFont val="Tahoma"/>
            <family val="0"/>
          </rPr>
          <t xml:space="preserve">
Impact will be neutral on software suppliers</t>
        </r>
      </text>
    </comment>
    <comment ref="BD25" authorId="1">
      <text>
        <r>
          <rPr>
            <b/>
            <sz val="8"/>
            <rFont val="Tahoma"/>
            <family val="0"/>
          </rPr>
          <t>Councillor:</t>
        </r>
        <r>
          <rPr>
            <sz val="8"/>
            <rFont val="Tahoma"/>
            <family val="0"/>
          </rPr>
          <t xml:space="preserve">
Greater accuracy in making comparisons between areas.</t>
        </r>
      </text>
    </comment>
    <comment ref="BF25" authorId="1">
      <text>
        <r>
          <rPr>
            <b/>
            <sz val="8"/>
            <rFont val="Tahoma"/>
            <family val="0"/>
          </rPr>
          <t>Councillor:</t>
        </r>
        <r>
          <rPr>
            <sz val="8"/>
            <rFont val="Tahoma"/>
            <family val="0"/>
          </rPr>
          <t xml:space="preserve">
I think these will be disappearing anyway.</t>
        </r>
      </text>
    </comment>
    <comment ref="BH25" authorId="1">
      <text>
        <r>
          <rPr>
            <b/>
            <sz val="8"/>
            <rFont val="Tahoma"/>
            <family val="0"/>
          </rPr>
          <t>Councillor:</t>
        </r>
        <r>
          <rPr>
            <sz val="8"/>
            <rFont val="Tahoma"/>
            <family val="0"/>
          </rPr>
          <t xml:space="preserve">
Politicians will be able to claim more efficient government.</t>
        </r>
      </text>
    </comment>
    <comment ref="BJ25" authorId="1">
      <text>
        <r>
          <rPr>
            <b/>
            <sz val="8"/>
            <rFont val="Tahoma"/>
            <family val="0"/>
          </rPr>
          <t>Councillor:</t>
        </r>
        <r>
          <rPr>
            <sz val="8"/>
            <rFont val="Tahoma"/>
            <family val="0"/>
          </rPr>
          <t xml:space="preserve">
Clearer more consistent basis for valuation.</t>
        </r>
      </text>
    </comment>
    <comment ref="BL25" authorId="1">
      <text>
        <r>
          <rPr>
            <b/>
            <sz val="8"/>
            <rFont val="Tahoma"/>
            <family val="0"/>
          </rPr>
          <t>Councillor:</t>
        </r>
        <r>
          <rPr>
            <sz val="8"/>
            <rFont val="Tahoma"/>
            <family val="0"/>
          </rPr>
          <t xml:space="preserve">
If valuation is clearer then this group has less risk in making quotations.</t>
        </r>
      </text>
    </comment>
    <comment ref="BN25" authorId="1">
      <text>
        <r>
          <rPr>
            <b/>
            <sz val="8"/>
            <rFont val="Tahoma"/>
            <family val="0"/>
          </rPr>
          <t>Councillor:</t>
        </r>
        <r>
          <rPr>
            <sz val="8"/>
            <rFont val="Tahoma"/>
            <family val="0"/>
          </rPr>
          <t xml:space="preserve">
Clearer more consistent basis for valuation.</t>
        </r>
      </text>
    </comment>
    <comment ref="BP25" authorId="1">
      <text>
        <r>
          <rPr>
            <b/>
            <sz val="8"/>
            <rFont val="Tahoma"/>
            <family val="0"/>
          </rPr>
          <t>Councillor:</t>
        </r>
        <r>
          <rPr>
            <sz val="8"/>
            <rFont val="Tahoma"/>
            <family val="0"/>
          </rPr>
          <t xml:space="preserve">
Some of their reason for being diminishes. People and businesses will know what their property is worth without asking an estate agent.</t>
        </r>
      </text>
    </comment>
    <comment ref="CD32" authorId="1">
      <text>
        <r>
          <rPr>
            <b/>
            <sz val="8"/>
            <rFont val="Tahoma"/>
            <family val="0"/>
          </rPr>
          <t>Councillor:</t>
        </r>
        <r>
          <rPr>
            <sz val="8"/>
            <rFont val="Tahoma"/>
            <family val="0"/>
          </rPr>
          <t xml:space="preserve">
I found this particular Delphi process very well organised and I admit it placed less demand on my time than I envisaged. It is worth pointing out that Tony Vickers kept the group informed throughout the process via his website. More importantly, the analysis reports were pitched at the right level with appropriate reference to our comments and made us feel part of the research process. I certainly feel I learned a lot from peers in the field. </t>
        </r>
      </text>
    </comment>
    <comment ref="U32" authorId="1">
      <text>
        <r>
          <rPr>
            <b/>
            <sz val="8"/>
            <rFont val="Tahoma"/>
            <family val="0"/>
          </rPr>
          <t>Councillor:</t>
        </r>
        <r>
          <rPr>
            <sz val="8"/>
            <rFont val="Tahoma"/>
            <family val="0"/>
          </rPr>
          <t xml:space="preserve">
link 4</t>
        </r>
      </text>
    </comment>
    <comment ref="X32" authorId="1">
      <text>
        <r>
          <rPr>
            <b/>
            <sz val="8"/>
            <rFont val="Tahoma"/>
            <family val="0"/>
          </rPr>
          <t>Councillor:</t>
        </r>
        <r>
          <rPr>
            <sz val="8"/>
            <rFont val="Tahoma"/>
            <family val="0"/>
          </rPr>
          <t xml:space="preserve">
link 5</t>
        </r>
      </text>
    </comment>
    <comment ref="AP32" authorId="1">
      <text>
        <r>
          <rPr>
            <b/>
            <sz val="8"/>
            <rFont val="Tahoma"/>
            <family val="0"/>
          </rPr>
          <t>Councillor:</t>
        </r>
        <r>
          <rPr>
            <sz val="8"/>
            <rFont val="Tahoma"/>
            <family val="0"/>
          </rPr>
          <t xml:space="preserve">
link 11</t>
        </r>
      </text>
    </comment>
    <comment ref="D32" authorId="1">
      <text>
        <r>
          <rPr>
            <b/>
            <sz val="8"/>
            <rFont val="Tahoma"/>
            <family val="0"/>
          </rPr>
          <t>Councillor:</t>
        </r>
        <r>
          <rPr>
            <sz val="8"/>
            <rFont val="Tahoma"/>
            <family val="0"/>
          </rPr>
          <t xml:space="preserve">
It took a couple of Delphi rounds, but I am now convinced that national land valuation should be treated separately from tax reform.</t>
        </r>
      </text>
    </comment>
    <comment ref="AO32" authorId="1">
      <text>
        <r>
          <rPr>
            <b/>
            <sz val="8"/>
            <rFont val="Tahoma"/>
            <family val="0"/>
          </rPr>
          <t>Councillor:</t>
        </r>
        <r>
          <rPr>
            <sz val="8"/>
            <rFont val="Tahoma"/>
            <family val="0"/>
          </rPr>
          <t xml:space="preserve">
It is highly relevant, so that there is enough evidence to support a roll-out, but it is clear from the Delphi analysis that this is going to be a contested and politically sensitive issue; it may be best to exhaust desk studies at this stage.</t>
        </r>
      </text>
    </comment>
    <comment ref="AZ32" authorId="1">
      <text>
        <r>
          <rPr>
            <b/>
            <sz val="8"/>
            <rFont val="Tahoma"/>
            <family val="0"/>
          </rPr>
          <t>Councillor:</t>
        </r>
        <r>
          <rPr>
            <sz val="8"/>
            <rFont val="Tahoma"/>
            <family val="0"/>
          </rPr>
          <t xml:space="preserve">
My scoring follows the conclusion of the round 2 analysis: value maps are a political issue, rather than a technical one, so s/w suppliers are least likely to benefit from the process. </t>
        </r>
      </text>
    </comment>
    <comment ref="BD32" authorId="1">
      <text>
        <r>
          <rPr>
            <b/>
            <sz val="8"/>
            <rFont val="Tahoma"/>
            <family val="0"/>
          </rPr>
          <t>Councillor:</t>
        </r>
        <r>
          <rPr>
            <sz val="8"/>
            <rFont val="Tahoma"/>
            <family val="0"/>
          </rPr>
          <t xml:space="preserve">
Having read the Delphi analysis, I feel that urban planners are the most likely beneficiaries of value maps, but not necessarily the group most likely to enable the process.</t>
        </r>
      </text>
    </comment>
    <comment ref="BI32" authorId="1">
      <text>
        <r>
          <rPr>
            <b/>
            <sz val="8"/>
            <rFont val="Tahoma"/>
            <family val="0"/>
          </rPr>
          <t>Councillor:</t>
        </r>
        <r>
          <rPr>
            <sz val="8"/>
            <rFont val="Tahoma"/>
            <family val="0"/>
          </rPr>
          <t xml:space="preserve">
The analysis confirmed my initial score, implying continuous lobbying from campaign groups as the most important factor to enable value maps.</t>
        </r>
      </text>
    </comment>
    <comment ref="G26" authorId="1">
      <text>
        <r>
          <rPr>
            <b/>
            <sz val="8"/>
            <rFont val="Tahoma"/>
            <family val="0"/>
          </rPr>
          <t>Councillor:</t>
        </r>
        <r>
          <rPr>
            <sz val="8"/>
            <rFont val="Tahoma"/>
            <family val="0"/>
          </rPr>
          <t xml:space="preserve">
Advantages of periodic ‘snapshot’ for many types of data, e.g. countrywide consistency, comparability and completeness.</t>
        </r>
      </text>
    </comment>
    <comment ref="R26" authorId="1">
      <text>
        <r>
          <rPr>
            <b/>
            <sz val="8"/>
            <rFont val="Tahoma"/>
            <family val="0"/>
          </rPr>
          <t>Councillor:</t>
        </r>
        <r>
          <rPr>
            <sz val="8"/>
            <rFont val="Tahoma"/>
            <family val="0"/>
          </rPr>
          <t xml:space="preserve">
Doubts about: complete and consistent coverage; control and co-ordination; IPRs and user access.</t>
        </r>
      </text>
    </comment>
    <comment ref="AS26" authorId="1">
      <text>
        <r>
          <rPr>
            <b/>
            <sz val="8"/>
            <rFont val="Tahoma"/>
            <family val="0"/>
          </rPr>
          <t>Councillor:</t>
        </r>
        <r>
          <rPr>
            <sz val="8"/>
            <rFont val="Tahoma"/>
            <family val="0"/>
          </rPr>
          <t xml:space="preserve">
OS MasterMap achieves this up to a point. Suppliers of aerial photo data can also be commissioned to produce land use interpretation data</t>
        </r>
      </text>
    </comment>
    <comment ref="CD4" authorId="1">
      <text>
        <r>
          <rPr>
            <b/>
            <sz val="8"/>
            <rFont val="Tahoma"/>
            <family val="0"/>
          </rPr>
          <t>Councillor:</t>
        </r>
        <r>
          <rPr>
            <sz val="8"/>
            <rFont val="Tahoma"/>
            <family val="0"/>
          </rPr>
          <t xml:space="preserve">
This isn’t a problem with the process, but with timing. With long lapses between phases it is very difficult to re-engage in the topic, especially when it has little direct relevance to the main area of one’s work. In fact, I am no longer involved with the organisation which asked me to do this in the first place and therefore it is purely an intellectual exercise in addition to other responsibilities and tasks. Hence the delay in responding to this last questionnaire.</t>
        </r>
      </text>
    </comment>
    <comment ref="C4" authorId="1">
      <text>
        <r>
          <rPr>
            <b/>
            <sz val="8"/>
            <rFont val="Tahoma"/>
            <family val="0"/>
          </rPr>
          <t>Councillor:</t>
        </r>
        <r>
          <rPr>
            <sz val="8"/>
            <rFont val="Tahoma"/>
            <family val="0"/>
          </rPr>
          <t xml:space="preserve">
I am not convinced that the government is interested in making any great changes in systems = taxation or IT at this stage. It has to deliver on major programmes that register with voters and is less likely to be ready to look at major structural alterations now.</t>
        </r>
      </text>
    </comment>
    <comment ref="S4" authorId="1">
      <text>
        <r>
          <rPr>
            <b/>
            <sz val="8"/>
            <rFont val="Tahoma"/>
            <family val="0"/>
          </rPr>
          <t>Councillor:</t>
        </r>
        <r>
          <rPr>
            <sz val="8"/>
            <rFont val="Tahoma"/>
            <family val="0"/>
          </rPr>
          <t xml:space="preserve">
This is more likely as a method because it won’t involve as much direct government expenditure. However, any PPP project takes many years to structure and it means getting the relevant private sector stakeholders involved as well as convincing government that the whole project is worthwhile.</t>
        </r>
      </text>
    </comment>
    <comment ref="CD39" authorId="1">
      <text>
        <r>
          <rPr>
            <b/>
            <sz val="8"/>
            <rFont val="Tahoma"/>
            <family val="0"/>
          </rPr>
          <t>Councillor:</t>
        </r>
        <r>
          <rPr>
            <sz val="8"/>
            <rFont val="Tahoma"/>
            <family val="0"/>
          </rPr>
          <t xml:space="preserve">
This is a splendid example of adapting new techniques in investigative ventures. The subject matter of these particular enquiries is complex and demanding but the Delphi process appears to be yielding encouraging results thus far.</t>
        </r>
      </text>
    </comment>
    <comment ref="U39" authorId="1">
      <text>
        <r>
          <rPr>
            <b/>
            <sz val="8"/>
            <rFont val="Tahoma"/>
            <family val="0"/>
          </rPr>
          <t>Councillor:</t>
        </r>
        <r>
          <rPr>
            <sz val="8"/>
            <rFont val="Tahoma"/>
            <family val="0"/>
          </rPr>
          <t xml:space="preserve">
link 1,4</t>
        </r>
      </text>
    </comment>
    <comment ref="X39" authorId="1">
      <text>
        <r>
          <rPr>
            <b/>
            <sz val="8"/>
            <rFont val="Tahoma"/>
            <family val="0"/>
          </rPr>
          <t>Councillor:</t>
        </r>
        <r>
          <rPr>
            <sz val="8"/>
            <rFont val="Tahoma"/>
            <family val="0"/>
          </rPr>
          <t xml:space="preserve">
link 4</t>
        </r>
      </text>
    </comment>
    <comment ref="AA39" authorId="1">
      <text>
        <r>
          <rPr>
            <b/>
            <sz val="8"/>
            <rFont val="Tahoma"/>
            <family val="0"/>
          </rPr>
          <t>Councillor:</t>
        </r>
        <r>
          <rPr>
            <sz val="8"/>
            <rFont val="Tahoma"/>
            <family val="0"/>
          </rPr>
          <t xml:space="preserve">
link 1,3</t>
        </r>
      </text>
    </comment>
    <comment ref="AJ39" authorId="1">
      <text>
        <r>
          <rPr>
            <b/>
            <sz val="8"/>
            <rFont val="Tahoma"/>
            <family val="0"/>
          </rPr>
          <t>Councillor:</t>
        </r>
        <r>
          <rPr>
            <sz val="8"/>
            <rFont val="Tahoma"/>
            <family val="0"/>
          </rPr>
          <t xml:space="preserve">
link 9</t>
        </r>
      </text>
    </comment>
    <comment ref="AP39" authorId="1">
      <text>
        <r>
          <rPr>
            <b/>
            <sz val="8"/>
            <rFont val="Tahoma"/>
            <family val="0"/>
          </rPr>
          <t>Councillor:</t>
        </r>
        <r>
          <rPr>
            <sz val="8"/>
            <rFont val="Tahoma"/>
            <family val="0"/>
          </rPr>
          <t xml:space="preserve">
link 6</t>
        </r>
      </text>
    </comment>
    <comment ref="C39" authorId="1">
      <text>
        <r>
          <rPr>
            <b/>
            <sz val="8"/>
            <rFont val="Tahoma"/>
            <family val="0"/>
          </rPr>
          <t>Councillor:</t>
        </r>
        <r>
          <rPr>
            <sz val="8"/>
            <rFont val="Tahoma"/>
            <family val="0"/>
          </rPr>
          <t xml:space="preserve">
Absolutely essential as a starting point for value map policy and the promotion of ‘landvaluescape’ as an enabling process. </t>
        </r>
      </text>
    </comment>
    <comment ref="H39" authorId="1">
      <text>
        <r>
          <rPr>
            <b/>
            <sz val="8"/>
            <rFont val="Tahoma"/>
            <family val="0"/>
          </rPr>
          <t>Councillor:</t>
        </r>
        <r>
          <rPr>
            <sz val="8"/>
            <rFont val="Tahoma"/>
            <family val="0"/>
          </rPr>
          <t xml:space="preserve">
A worthy principle to be endorsed by Government but will it be backed up with adequate resources?</t>
        </r>
      </text>
    </comment>
    <comment ref="N39" authorId="1">
      <text>
        <r>
          <rPr>
            <b/>
            <sz val="8"/>
            <rFont val="Tahoma"/>
            <family val="0"/>
          </rPr>
          <t>Councillor:</t>
        </r>
        <r>
          <rPr>
            <sz val="8"/>
            <rFont val="Tahoma"/>
            <family val="0"/>
          </rPr>
          <t xml:space="preserve">
Could this be a target for the ODPM or has the present incumbent too much on his existing plate?</t>
        </r>
      </text>
    </comment>
    <comment ref="Q39" authorId="1">
      <text>
        <r>
          <rPr>
            <b/>
            <sz val="8"/>
            <rFont val="Tahoma"/>
            <family val="0"/>
          </rPr>
          <t>Councillor:</t>
        </r>
        <r>
          <rPr>
            <sz val="8"/>
            <rFont val="Tahoma"/>
            <family val="0"/>
          </rPr>
          <t xml:space="preserve">
Yes, Private/Public partnerships are now the flavour of the decade – always providing the small print details stack up financially, and not forgetting the importance of the endorsement under Action No 1.</t>
        </r>
      </text>
    </comment>
    <comment ref="R39" authorId="1">
      <text>
        <r>
          <rPr>
            <b/>
            <sz val="8"/>
            <rFont val="Tahoma"/>
            <family val="0"/>
          </rPr>
          <t>Councillor:</t>
        </r>
        <r>
          <rPr>
            <sz val="8"/>
            <rFont val="Tahoma"/>
            <family val="0"/>
          </rPr>
          <t xml:space="preserve">
link 1</t>
        </r>
      </text>
    </comment>
    <comment ref="W39" authorId="1">
      <text>
        <r>
          <rPr>
            <b/>
            <sz val="8"/>
            <rFont val="Tahoma"/>
            <family val="0"/>
          </rPr>
          <t>Councillor:</t>
        </r>
        <r>
          <rPr>
            <sz val="8"/>
            <rFont val="Tahoma"/>
            <family val="0"/>
          </rPr>
          <t xml:space="preserve">
This could be a double-edged sword – such cost/ benefit analysis might help to “sweeten the pill” or “sour the grape” – but on balance probably worthwhile.</t>
        </r>
      </text>
    </comment>
    <comment ref="T39" authorId="1">
      <text>
        <r>
          <rPr>
            <b/>
            <sz val="8"/>
            <rFont val="Tahoma"/>
            <family val="0"/>
          </rPr>
          <t>Councillor:</t>
        </r>
        <r>
          <rPr>
            <sz val="8"/>
            <rFont val="Tahoma"/>
            <family val="0"/>
          </rPr>
          <t xml:space="preserve">
This has a natural consistency with Actions No 1 and No 4.</t>
        </r>
      </text>
    </comment>
    <comment ref="Z39" authorId="1">
      <text>
        <r>
          <rPr>
            <b/>
            <sz val="8"/>
            <rFont val="Tahoma"/>
            <family val="0"/>
          </rPr>
          <t>Councillor:</t>
        </r>
        <r>
          <rPr>
            <sz val="8"/>
            <rFont val="Tahoma"/>
            <family val="0"/>
          </rPr>
          <t xml:space="preserve">
Would there be an advantage in going back to the Cabinet Office via the ODPM or is this outweighed by using an alternative ‘e-government’ spokesperson? On balance the latter may have the edge.</t>
        </r>
      </text>
    </comment>
    <comment ref="AB39" authorId="1">
      <text>
        <r>
          <rPr>
            <b/>
            <sz val="8"/>
            <rFont val="Tahoma"/>
            <family val="0"/>
          </rPr>
          <t>Councillor:</t>
        </r>
        <r>
          <rPr>
            <sz val="8"/>
            <rFont val="Tahoma"/>
            <family val="0"/>
          </rPr>
          <t xml:space="preserve">
An essential part of the overall land use policy for the whole of the UK.</t>
        </r>
      </text>
    </comment>
    <comment ref="AE39" authorId="1">
      <text>
        <r>
          <rPr>
            <b/>
            <sz val="8"/>
            <rFont val="Tahoma"/>
            <family val="0"/>
          </rPr>
          <t>Councillor:</t>
        </r>
        <r>
          <rPr>
            <sz val="8"/>
            <rFont val="Tahoma"/>
            <family val="0"/>
          </rPr>
          <t xml:space="preserve">
Might well be useful but query whether ultimately essential.</t>
        </r>
      </text>
    </comment>
    <comment ref="AH39" authorId="1">
      <text>
        <r>
          <rPr>
            <b/>
            <sz val="8"/>
            <rFont val="Tahoma"/>
            <family val="0"/>
          </rPr>
          <t>Councillor:</t>
        </r>
        <r>
          <rPr>
            <sz val="8"/>
            <rFont val="Tahoma"/>
            <family val="0"/>
          </rPr>
          <t xml:space="preserve">
The same remarks apply as to Action No 9</t>
        </r>
      </text>
    </comment>
    <comment ref="AM39" authorId="1">
      <text>
        <r>
          <rPr>
            <b/>
            <sz val="8"/>
            <rFont val="Tahoma"/>
            <family val="0"/>
          </rPr>
          <t>Councillor:</t>
        </r>
        <r>
          <rPr>
            <sz val="8"/>
            <rFont val="Tahoma"/>
            <family val="0"/>
          </rPr>
          <t xml:space="preserve">
There may be inherent technical advantages in such a process but its feasibility will depend largely on resource availability.</t>
        </r>
      </text>
    </comment>
    <comment ref="AO39" authorId="1">
      <text>
        <r>
          <rPr>
            <b/>
            <sz val="8"/>
            <rFont val="Tahoma"/>
            <family val="0"/>
          </rPr>
          <t>Councillor:</t>
        </r>
        <r>
          <rPr>
            <sz val="8"/>
            <rFont val="Tahoma"/>
            <family val="0"/>
          </rPr>
          <t xml:space="preserve">
Such trials could have a persuasive outcome in defining the likely “winners” and “losers”, as well as demonstrating the underlying feasibility and practicality of such tax reform proposals.</t>
        </r>
      </text>
    </comment>
    <comment ref="AS39" authorId="1">
      <text>
        <r>
          <rPr>
            <b/>
            <sz val="8"/>
            <rFont val="Tahoma"/>
            <family val="0"/>
          </rPr>
          <t>Councillor:</t>
        </r>
        <r>
          <rPr>
            <sz val="8"/>
            <rFont val="Tahoma"/>
            <family val="0"/>
          </rPr>
          <t xml:space="preserve">
NLUD might turn out to be an onerous undertaking which then will ultimately depend on what sort of resources can be made available.</t>
        </r>
      </text>
    </comment>
    <comment ref="AY39" authorId="1">
      <text>
        <r>
          <rPr>
            <b/>
            <sz val="8"/>
            <rFont val="Tahoma"/>
            <family val="0"/>
          </rPr>
          <t>Councillor:</t>
        </r>
        <r>
          <rPr>
            <sz val="8"/>
            <rFont val="Tahoma"/>
            <family val="0"/>
          </rPr>
          <t xml:space="preserve">
Essential to both categories.</t>
        </r>
      </text>
    </comment>
    <comment ref="AZ39" authorId="1">
      <text>
        <r>
          <rPr>
            <b/>
            <sz val="8"/>
            <rFont val="Tahoma"/>
            <family val="0"/>
          </rPr>
          <t>Councillor:</t>
        </r>
        <r>
          <rPr>
            <sz val="8"/>
            <rFont val="Tahoma"/>
            <family val="0"/>
          </rPr>
          <t xml:space="preserve">
Wide gap envisaged between its technical role in enabling and its pay-off as a future beneficiary.</t>
        </r>
      </text>
    </comment>
    <comment ref="BB39" authorId="1">
      <text>
        <r>
          <rPr>
            <b/>
            <sz val="8"/>
            <rFont val="Tahoma"/>
            <family val="0"/>
          </rPr>
          <t>Councillor:</t>
        </r>
        <r>
          <rPr>
            <sz val="8"/>
            <rFont val="Tahoma"/>
            <family val="0"/>
          </rPr>
          <t xml:space="preserve">
Important dual role in both categories.</t>
        </r>
      </text>
    </comment>
    <comment ref="BD39" authorId="1">
      <text>
        <r>
          <rPr>
            <b/>
            <sz val="8"/>
            <rFont val="Tahoma"/>
            <family val="0"/>
          </rPr>
          <t>Councillor:</t>
        </r>
        <r>
          <rPr>
            <sz val="8"/>
            <rFont val="Tahoma"/>
            <family val="0"/>
          </rPr>
          <t xml:space="preserve">
Essential to both categories</t>
        </r>
      </text>
    </comment>
    <comment ref="BF39" authorId="1">
      <text>
        <r>
          <rPr>
            <b/>
            <sz val="8"/>
            <rFont val="Tahoma"/>
            <family val="0"/>
          </rPr>
          <t>Councillor:</t>
        </r>
        <r>
          <rPr>
            <sz val="8"/>
            <rFont val="Tahoma"/>
            <family val="0"/>
          </rPr>
          <t xml:space="preserve">
Middle ranking role in both categories</t>
        </r>
      </text>
    </comment>
    <comment ref="BH39" authorId="1">
      <text>
        <r>
          <rPr>
            <b/>
            <sz val="8"/>
            <rFont val="Tahoma"/>
            <family val="0"/>
          </rPr>
          <t>Councillor:</t>
        </r>
        <r>
          <rPr>
            <sz val="8"/>
            <rFont val="Tahoma"/>
            <family val="0"/>
          </rPr>
          <t xml:space="preserve">
Disparity between “making the case” in campaigning and the benefit that might eventually accrue from value maps.</t>
        </r>
      </text>
    </comment>
    <comment ref="BJ39" authorId="1">
      <text>
        <r>
          <rPr>
            <b/>
            <sz val="8"/>
            <rFont val="Tahoma"/>
            <family val="0"/>
          </rPr>
          <t>Councillor:</t>
        </r>
        <r>
          <rPr>
            <sz val="8"/>
            <rFont val="Tahoma"/>
            <family val="0"/>
          </rPr>
          <t xml:space="preserve">
The usefulness of value maps to this group is fairly apparent but the impact of investors on the ‘enabling’ process seems much less obvious.</t>
        </r>
      </text>
    </comment>
    <comment ref="BL39" authorId="1">
      <text>
        <r>
          <rPr>
            <b/>
            <sz val="8"/>
            <rFont val="Tahoma"/>
            <family val="0"/>
          </rPr>
          <t>Councillor:</t>
        </r>
        <r>
          <rPr>
            <sz val="8"/>
            <rFont val="Tahoma"/>
            <family val="0"/>
          </rPr>
          <t xml:space="preserve">
This group may well be considered on the periphery of land value maps and hence the low level scores on both counts. </t>
        </r>
      </text>
    </comment>
    <comment ref="BN39" authorId="1">
      <text>
        <r>
          <rPr>
            <b/>
            <sz val="8"/>
            <rFont val="Tahoma"/>
            <family val="0"/>
          </rPr>
          <t>Councillor:</t>
        </r>
        <r>
          <rPr>
            <sz val="8"/>
            <rFont val="Tahoma"/>
            <family val="0"/>
          </rPr>
          <t xml:space="preserve">
The entrepreneurial group can certainly benefit from information revealed by value maps but its role in enabling the process is considered much more subservient.</t>
        </r>
      </text>
    </comment>
    <comment ref="BP39" authorId="1">
      <text>
        <r>
          <rPr>
            <b/>
            <sz val="8"/>
            <rFont val="Tahoma"/>
            <family val="0"/>
          </rPr>
          <t>Councillor:</t>
        </r>
        <r>
          <rPr>
            <sz val="8"/>
            <rFont val="Tahoma"/>
            <family val="0"/>
          </rPr>
          <t xml:space="preserve">
This group is very much ‘in the market’ and hence comparative land value information is of considerable use in furthering real estate business. Furthermore its expertise in market values could certainly be of help in the enabling process.</t>
        </r>
      </text>
    </comment>
    <comment ref="AV39" authorId="1">
      <text>
        <r>
          <rPr>
            <b/>
            <sz val="8"/>
            <rFont val="Tahoma"/>
            <family val="0"/>
          </rPr>
          <t>Councillor:</t>
        </r>
        <r>
          <rPr>
            <sz val="8"/>
            <rFont val="Tahoma"/>
            <family val="0"/>
          </rPr>
          <t xml:space="preserve">
link 12</t>
        </r>
      </text>
    </comment>
    <comment ref="BS19" authorId="1">
      <text>
        <r>
          <rPr>
            <b/>
            <sz val="8"/>
            <rFont val="Tahoma"/>
            <family val="0"/>
          </rPr>
          <t>Councillor:</t>
        </r>
        <r>
          <rPr>
            <sz val="8"/>
            <rFont val="Tahoma"/>
            <family val="0"/>
          </rPr>
          <t xml:space="preserve">
it seems a good way of focussing the debate, but I have felt that the researcher tends to ignore the challenges posed by critical comments</t>
        </r>
      </text>
    </comment>
    <comment ref="AV19" authorId="1">
      <text>
        <r>
          <rPr>
            <b/>
            <sz val="8"/>
            <rFont val="Tahoma"/>
            <family val="0"/>
          </rPr>
          <t>Councillor:</t>
        </r>
        <r>
          <rPr>
            <sz val="8"/>
            <rFont val="Tahoma"/>
            <family val="0"/>
          </rPr>
          <t xml:space="preserve">
A significant level of effort would be needed to assemble the database of additional ownership parcels and their valuation significant attributes</t>
        </r>
      </text>
    </comment>
    <comment ref="AT19" authorId="1">
      <text>
        <r>
          <rPr>
            <b/>
            <sz val="8"/>
            <rFont val="Tahoma"/>
            <family val="0"/>
          </rPr>
          <t>Councillor:</t>
        </r>
        <r>
          <rPr>
            <sz val="8"/>
            <rFont val="Tahoma"/>
            <family val="0"/>
          </rPr>
          <t xml:space="preserve">
link 12. 13</t>
        </r>
      </text>
    </comment>
    <comment ref="AB19" authorId="1">
      <text>
        <r>
          <rPr>
            <b/>
            <sz val="8"/>
            <rFont val="Tahoma"/>
            <family val="0"/>
          </rPr>
          <t>Councillor:</t>
        </r>
        <r>
          <rPr>
            <sz val="8"/>
            <rFont val="Tahoma"/>
            <family val="0"/>
          </rPr>
          <t xml:space="preserve">
link 14
Value maps at individual record level need a complete set of valued extents to be produced.  A more general map could be produced without but would be worthless for taxation other than at a very arbitrary level.</t>
        </r>
      </text>
    </comment>
    <comment ref="E19" authorId="1">
      <text>
        <r>
          <rPr>
            <b/>
            <sz val="8"/>
            <rFont val="Tahoma"/>
            <family val="0"/>
          </rPr>
          <t>Councillor:</t>
        </r>
        <r>
          <rPr>
            <sz val="8"/>
            <rFont val="Tahoma"/>
            <family val="0"/>
          </rPr>
          <t xml:space="preserve">
If separated from tax reform I have doubts if such a statement would be forthcoming without a compelling business case.  The key word here is potential.  Unless the usefulness of the tool is proven it will be difficult to garner support</t>
        </r>
      </text>
    </comment>
    <comment ref="F19" authorId="1">
      <text>
        <r>
          <rPr>
            <b/>
            <sz val="8"/>
            <rFont val="Tahoma"/>
            <family val="0"/>
          </rPr>
          <t>Councillor:</t>
        </r>
        <r>
          <rPr>
            <sz val="8"/>
            <rFont val="Tahoma"/>
            <family val="0"/>
          </rPr>
          <t xml:space="preserve">
What is meant by monitoring?  All the underlying datasets mentioned, except the census, are maintained continuously already.  Only the analysis and/or publication of data varies.  Valuation is atypical in that it is not purely a factual matter.</t>
        </r>
      </text>
    </comment>
    <comment ref="I19" authorId="1">
      <text>
        <r>
          <rPr>
            <b/>
            <sz val="8"/>
            <rFont val="Tahoma"/>
            <family val="0"/>
          </rPr>
          <t>Councillor:</t>
        </r>
        <r>
          <rPr>
            <sz val="8"/>
            <rFont val="Tahoma"/>
            <family val="0"/>
          </rPr>
          <t xml:space="preserve">
There seems to be an implicit assumption that inter-departmental disputes are more easily resolved.  What matters is the political will to resolve any differences which arise.  </t>
        </r>
      </text>
    </comment>
    <comment ref="R19" authorId="1">
      <text>
        <r>
          <rPr>
            <b/>
            <sz val="8"/>
            <rFont val="Tahoma"/>
            <family val="0"/>
          </rPr>
          <t>Councillor:</t>
        </r>
        <r>
          <rPr>
            <sz val="8"/>
            <rFont val="Tahoma"/>
            <family val="0"/>
          </rPr>
          <t xml:space="preserve">
This funding will naturally need to cover all additional costs inherent in such a proposal including those in the public sector.  I suspect the value added would need to be quantified before such commitments are given. </t>
        </r>
      </text>
    </comment>
    <comment ref="T19" authorId="1">
      <text>
        <r>
          <rPr>
            <b/>
            <sz val="8"/>
            <rFont val="Tahoma"/>
            <family val="0"/>
          </rPr>
          <t>Councillor:</t>
        </r>
        <r>
          <rPr>
            <sz val="8"/>
            <rFont val="Tahoma"/>
            <family val="0"/>
          </rPr>
          <t xml:space="preserve">
There is an assumption here that the private sector must be involved, which should be justified by evidence.  </t>
        </r>
      </text>
    </comment>
    <comment ref="V19" authorId="1">
      <text>
        <r>
          <rPr>
            <b/>
            <sz val="8"/>
            <rFont val="Tahoma"/>
            <family val="0"/>
          </rPr>
          <t>Councillor:</t>
        </r>
        <r>
          <rPr>
            <sz val="8"/>
            <rFont val="Tahoma"/>
            <family val="0"/>
          </rPr>
          <t xml:space="preserve">
If there is genuinely a market for value maps this vital first step should not need to depend on government support.  The deliverables must be clearly defined. (32)</t>
        </r>
      </text>
    </comment>
    <comment ref="X19" authorId="1">
      <text>
        <r>
          <rPr>
            <b/>
            <sz val="8"/>
            <rFont val="Tahoma"/>
            <family val="0"/>
          </rPr>
          <t>Councillor:</t>
        </r>
        <r>
          <rPr>
            <sz val="8"/>
            <rFont val="Tahoma"/>
            <family val="0"/>
          </rPr>
          <t xml:space="preserve">
links 1,4,5,7</t>
        </r>
      </text>
    </comment>
    <comment ref="Y19" authorId="1">
      <text>
        <r>
          <rPr>
            <b/>
            <sz val="8"/>
            <rFont val="Tahoma"/>
            <family val="0"/>
          </rPr>
          <t>Councillor:</t>
        </r>
        <r>
          <rPr>
            <sz val="8"/>
            <rFont val="Tahoma"/>
            <family val="0"/>
          </rPr>
          <t xml:space="preserve">
A GI champion wherever located could not promote value maps in the absence of a compelling business case.</t>
        </r>
      </text>
    </comment>
    <comment ref="AG19" authorId="1">
      <text>
        <r>
          <rPr>
            <b/>
            <sz val="8"/>
            <rFont val="Tahoma"/>
            <family val="0"/>
          </rPr>
          <t>Councillor:</t>
        </r>
        <r>
          <rPr>
            <sz val="8"/>
            <rFont val="Tahoma"/>
            <family val="0"/>
          </rPr>
          <t xml:space="preserve">
This is but one possible solution.  Another might be a virtual distributed database formed by linking the core datasets.  The commentary seems blind to the additional costs of maintaining duplicate datasets.  The core datasets are maintained for specific purposes the need for which will remain.  Unless the outcome is to be purely hypothetical the “raw” price paid data will also be required.</t>
        </r>
      </text>
    </comment>
    <comment ref="AI19" authorId="1">
      <text>
        <r>
          <rPr>
            <b/>
            <sz val="8"/>
            <rFont val="Tahoma"/>
            <family val="0"/>
          </rPr>
          <t>Councillor:</t>
        </r>
        <r>
          <rPr>
            <sz val="8"/>
            <rFont val="Tahoma"/>
            <family val="0"/>
          </rPr>
          <t xml:space="preserve">
This is naturally a local authority function and there are many examples of statutory duties.  These could be privatised but may need efficiency studies to demonstrate the advantages.</t>
        </r>
      </text>
    </comment>
    <comment ref="AK19" authorId="1">
      <text>
        <r>
          <rPr>
            <b/>
            <sz val="8"/>
            <rFont val="Tahoma"/>
            <family val="0"/>
          </rPr>
          <t>Councillor:</t>
        </r>
        <r>
          <rPr>
            <sz val="8"/>
            <rFont val="Tahoma"/>
            <family val="0"/>
          </rPr>
          <t xml:space="preserve">
Note: NLPG completion is not dependent of Valuebill.
GIS/CAMA will be fully exploited to the extent they support the requirements of the existing tax regime.  The additional cost of capturing and maintaining property extents must be justified by the specific tax reforms envisaged.  Including all land implies the need to tax all land at individual record level
</t>
        </r>
      </text>
    </comment>
    <comment ref="AO19" authorId="1">
      <text>
        <r>
          <rPr>
            <b/>
            <sz val="8"/>
            <rFont val="Tahoma"/>
            <family val="0"/>
          </rPr>
          <t>Councillor:</t>
        </r>
        <r>
          <rPr>
            <sz val="8"/>
            <rFont val="Tahoma"/>
            <family val="0"/>
          </rPr>
          <t xml:space="preserve">
The case for LVT has yet to be substantiated and it would be premature to implement such a regime without a critical analysis of the pilot studies, which have been superficial at best.</t>
        </r>
      </text>
    </comment>
    <comment ref="AQ19" authorId="1">
      <text>
        <r>
          <rPr>
            <b/>
            <sz val="8"/>
            <rFont val="Tahoma"/>
            <family val="0"/>
          </rPr>
          <t>Councillor:</t>
        </r>
        <r>
          <rPr>
            <sz val="8"/>
            <rFont val="Tahoma"/>
            <family val="0"/>
          </rPr>
          <t xml:space="preserve">
The HABU is much more speculative than existing use and is highly dependent on the extents of the properties considered.  The classification will be too general for fair taxation at individual property level</t>
        </r>
      </text>
    </comment>
    <comment ref="H16" authorId="1">
      <text>
        <r>
          <rPr>
            <b/>
            <sz val="8"/>
            <rFont val="Tahoma"/>
            <family val="0"/>
          </rPr>
          <t>Councillor:</t>
        </r>
        <r>
          <rPr>
            <sz val="8"/>
            <rFont val="Tahoma"/>
            <family val="0"/>
          </rPr>
          <t xml:space="preserve">
link 1
Cost of setting up system may be a stumbling block – may have to be a gradual process.</t>
        </r>
      </text>
    </comment>
    <comment ref="AV16" authorId="1">
      <text>
        <r>
          <rPr>
            <b/>
            <sz val="8"/>
            <rFont val="Tahoma"/>
            <family val="0"/>
          </rPr>
          <t>Councillor:</t>
        </r>
        <r>
          <rPr>
            <sz val="8"/>
            <rFont val="Tahoma"/>
            <family val="0"/>
          </rPr>
          <t xml:space="preserve">
links 11,12,13</t>
        </r>
      </text>
    </comment>
    <comment ref="AP16" authorId="1">
      <text>
        <r>
          <rPr>
            <b/>
            <sz val="8"/>
            <rFont val="Tahoma"/>
            <family val="0"/>
          </rPr>
          <t>Councillor:</t>
        </r>
        <r>
          <rPr>
            <sz val="8"/>
            <rFont val="Tahoma"/>
            <family val="0"/>
          </rPr>
          <t xml:space="preserve">
link 11</t>
        </r>
      </text>
    </comment>
    <comment ref="AA16" authorId="1">
      <text>
        <r>
          <rPr>
            <b/>
            <sz val="8"/>
            <rFont val="Tahoma"/>
            <family val="0"/>
          </rPr>
          <t>Councillor:</t>
        </r>
        <r>
          <rPr>
            <sz val="8"/>
            <rFont val="Tahoma"/>
            <family val="0"/>
          </rPr>
          <t xml:space="preserve">
link 3</t>
        </r>
      </text>
    </comment>
    <comment ref="X16" authorId="1">
      <text>
        <r>
          <rPr>
            <b/>
            <sz val="8"/>
            <rFont val="Tahoma"/>
            <family val="0"/>
          </rPr>
          <t>Councillor:</t>
        </r>
        <r>
          <rPr>
            <sz val="8"/>
            <rFont val="Tahoma"/>
            <family val="0"/>
          </rPr>
          <t xml:space="preserve">
links 4,5</t>
        </r>
      </text>
    </comment>
    <comment ref="I16" authorId="1">
      <text>
        <r>
          <rPr>
            <b/>
            <sz val="8"/>
            <rFont val="Tahoma"/>
            <family val="0"/>
          </rPr>
          <t>Councillor:</t>
        </r>
        <r>
          <rPr>
            <sz val="8"/>
            <rFont val="Tahoma"/>
            <family val="0"/>
          </rPr>
          <t xml:space="preserve">
I do not think it is particularly important which department it reports to.</t>
        </r>
      </text>
    </comment>
    <comment ref="Q16" authorId="1">
      <text>
        <r>
          <rPr>
            <b/>
            <sz val="8"/>
            <rFont val="Tahoma"/>
            <family val="0"/>
          </rPr>
          <t>Councillor:</t>
        </r>
        <r>
          <rPr>
            <sz val="8"/>
            <rFont val="Tahoma"/>
            <family val="0"/>
          </rPr>
          <t xml:space="preserve">
Questions of data integrity and special interest influence could make this less attractive.</t>
        </r>
      </text>
    </comment>
    <comment ref="Y16" authorId="1">
      <text>
        <r>
          <rPr>
            <b/>
            <sz val="8"/>
            <rFont val="Tahoma"/>
            <family val="0"/>
          </rPr>
          <t>Councillor:</t>
        </r>
        <r>
          <rPr>
            <sz val="8"/>
            <rFont val="Tahoma"/>
            <family val="0"/>
          </rPr>
          <t xml:space="preserve">
This is more important than which is the sponsoring department.</t>
        </r>
      </text>
    </comment>
    <comment ref="AF16" authorId="1">
      <text>
        <r>
          <rPr>
            <b/>
            <sz val="8"/>
            <rFont val="Tahoma"/>
            <family val="0"/>
          </rPr>
          <t>Councillor:</t>
        </r>
        <r>
          <rPr>
            <sz val="8"/>
            <rFont val="Tahoma"/>
            <family val="0"/>
          </rPr>
          <t xml:space="preserve">
This is important to protect data from unauthorised manipulation etc</t>
        </r>
      </text>
    </comment>
    <comment ref="AI16" authorId="1">
      <text>
        <r>
          <rPr>
            <b/>
            <sz val="8"/>
            <rFont val="Tahoma"/>
            <family val="0"/>
          </rPr>
          <t>Councillor:</t>
        </r>
        <r>
          <rPr>
            <sz val="8"/>
            <rFont val="Tahoma"/>
            <family val="0"/>
          </rPr>
          <t xml:space="preserve">
High cost  and more centralised systems would be more efficient</t>
        </r>
      </text>
    </comment>
    <comment ref="E15" authorId="1">
      <text>
        <r>
          <rPr>
            <b/>
            <sz val="8"/>
            <rFont val="Tahoma"/>
            <family val="0"/>
          </rPr>
          <t>Councillor:</t>
        </r>
        <r>
          <rPr>
            <sz val="8"/>
            <rFont val="Tahoma"/>
            <family val="0"/>
          </rPr>
          <t xml:space="preserve">
this would be a major step for government. I think it would be very unlikely in the current political climate.</t>
        </r>
      </text>
    </comment>
    <comment ref="G15" authorId="1">
      <text>
        <r>
          <rPr>
            <b/>
            <sz val="8"/>
            <rFont val="Tahoma"/>
            <family val="0"/>
          </rPr>
          <t>Councillor:</t>
        </r>
        <r>
          <rPr>
            <sz val="8"/>
            <rFont val="Tahoma"/>
            <family val="0"/>
          </rPr>
          <t xml:space="preserve">
I strongly advocate this approach, as all too frequently key datasets can be 'out of sync'.</t>
        </r>
      </text>
    </comment>
    <comment ref="I15" authorId="1">
      <text>
        <r>
          <rPr>
            <b/>
            <sz val="8"/>
            <rFont val="Tahoma"/>
            <family val="0"/>
          </rPr>
          <t>Councillor:</t>
        </r>
        <r>
          <rPr>
            <sz val="8"/>
            <rFont val="Tahoma"/>
            <family val="0"/>
          </rPr>
          <t xml:space="preserve">
GI Panel will report to ODPM and will initially be chaired by the DG of OS. Thereafter chair will be rotated.</t>
        </r>
      </text>
    </comment>
    <comment ref="T15" authorId="1">
      <text>
        <r>
          <rPr>
            <b/>
            <sz val="8"/>
            <rFont val="Tahoma"/>
            <family val="0"/>
          </rPr>
          <t>Councillor:</t>
        </r>
        <r>
          <rPr>
            <sz val="8"/>
            <rFont val="Tahoma"/>
            <family val="0"/>
          </rPr>
          <t xml:space="preserve">
With the ongoing development of NLPG, there is a precedent for such an approach. However given the questions as to the success or otherwise of NLPG, I would not support a PPP.</t>
        </r>
      </text>
    </comment>
    <comment ref="V15" authorId="1">
      <text>
        <r>
          <rPr>
            <b/>
            <sz val="8"/>
            <rFont val="Tahoma"/>
            <family val="0"/>
          </rPr>
          <t>Councillor:</t>
        </r>
        <r>
          <rPr>
            <sz val="8"/>
            <rFont val="Tahoma"/>
            <family val="0"/>
          </rPr>
          <t xml:space="preserve">
link 1</t>
        </r>
      </text>
    </comment>
    <comment ref="W15" authorId="1">
      <text>
        <r>
          <rPr>
            <b/>
            <sz val="8"/>
            <rFont val="Tahoma"/>
            <family val="0"/>
          </rPr>
          <t>Councillor:</t>
        </r>
        <r>
          <rPr>
            <sz val="8"/>
            <rFont val="Tahoma"/>
            <family val="0"/>
          </rPr>
          <t xml:space="preserve">
I would argue that such an analysis is required whether the PPP is pursued or not.</t>
        </r>
      </text>
    </comment>
    <comment ref="AJ15" authorId="1">
      <text>
        <r>
          <rPr>
            <b/>
            <sz val="8"/>
            <rFont val="Tahoma"/>
            <family val="0"/>
          </rPr>
          <t>Councillor:</t>
        </r>
        <r>
          <rPr>
            <sz val="8"/>
            <rFont val="Tahoma"/>
            <family val="0"/>
          </rPr>
          <t xml:space="preserve">
link 7</t>
        </r>
      </text>
    </comment>
    <comment ref="AI15" authorId="1">
      <text>
        <r>
          <rPr>
            <b/>
            <sz val="8"/>
            <rFont val="Tahoma"/>
            <family val="0"/>
          </rPr>
          <t>Councillor:</t>
        </r>
        <r>
          <rPr>
            <sz val="8"/>
            <rFont val="Tahoma"/>
            <family val="0"/>
          </rPr>
          <t xml:space="preserve">
Rather than LLIMs, I would prefer GIMs (Geographic Information Managers). They should in some way report to Government Champion for GI.</t>
        </r>
      </text>
    </comment>
    <comment ref="AR15" authorId="1">
      <text>
        <r>
          <rPr>
            <b/>
            <sz val="8"/>
            <rFont val="Tahoma"/>
            <family val="0"/>
          </rPr>
          <t>Councillor:</t>
        </r>
        <r>
          <rPr>
            <sz val="8"/>
            <rFont val="Tahoma"/>
            <family val="0"/>
          </rPr>
          <t xml:space="preserve">
Can we revive NLIS to its original purpose at the same time?</t>
        </r>
      </text>
    </comment>
    <comment ref="BI15" authorId="1">
      <text>
        <r>
          <rPr>
            <b/>
            <sz val="8"/>
            <rFont val="Tahoma"/>
            <family val="0"/>
          </rPr>
          <t>Councillor:</t>
        </r>
        <r>
          <rPr>
            <sz val="8"/>
            <rFont val="Tahoma"/>
            <family val="0"/>
          </rPr>
          <t xml:space="preserve">
Role of GI Panel and potential Government Champion for GI very important.</t>
        </r>
      </text>
    </comment>
    <comment ref="BG15" authorId="1">
      <text>
        <r>
          <rPr>
            <b/>
            <sz val="8"/>
            <rFont val="Tahoma"/>
            <family val="0"/>
          </rPr>
          <t>Councillor:</t>
        </r>
        <r>
          <rPr>
            <sz val="8"/>
            <rFont val="Tahoma"/>
            <family val="0"/>
          </rPr>
          <t xml:space="preserve">
Role of GI Panel and potential Government Champion for GI very important.</t>
        </r>
      </text>
    </comment>
    <comment ref="BD15" authorId="1">
      <text>
        <r>
          <rPr>
            <b/>
            <sz val="8"/>
            <rFont val="Tahoma"/>
            <family val="0"/>
          </rPr>
          <t>Councillor:</t>
        </r>
        <r>
          <rPr>
            <sz val="8"/>
            <rFont val="Tahoma"/>
            <family val="0"/>
          </rPr>
          <t xml:space="preserve">
Role of GI Panel and potential Government Champion for GI very important.</t>
        </r>
      </text>
    </comment>
    <comment ref="CD40" authorId="1">
      <text>
        <r>
          <rPr>
            <b/>
            <sz val="8"/>
            <rFont val="Tahoma"/>
            <family val="0"/>
          </rPr>
          <t>Councillor:</t>
        </r>
        <r>
          <rPr>
            <sz val="8"/>
            <rFont val="Tahoma"/>
            <family val="0"/>
          </rPr>
          <t xml:space="preserve">
I feel this round to be less successful as the questions were quite focused on an area in which my expertise is limited.  On reflection I think you might have got more this time round by calling people together in a focus group so that one can listen to the debate before committing oneself.  I remain to be convinced that my answers will add much to your understanding of the issues- and I suspect this is why your return level is so low.</t>
        </r>
      </text>
    </comment>
    <comment ref="I40" authorId="1">
      <text>
        <r>
          <rPr>
            <b/>
            <sz val="8"/>
            <rFont val="Tahoma"/>
            <family val="0"/>
          </rPr>
          <t>Councillor:</t>
        </r>
        <r>
          <rPr>
            <sz val="8"/>
            <rFont val="Tahoma"/>
            <family val="0"/>
          </rPr>
          <t xml:space="preserve">
links 5,6,7</t>
        </r>
      </text>
    </comment>
    <comment ref="P40" authorId="1">
      <text>
        <r>
          <rPr>
            <b/>
            <sz val="8"/>
            <rFont val="Tahoma"/>
            <family val="0"/>
          </rPr>
          <t>Councillor:</t>
        </r>
        <r>
          <rPr>
            <sz val="8"/>
            <rFont val="Tahoma"/>
            <family val="0"/>
          </rPr>
          <t xml:space="preserve">
links 6,7</t>
        </r>
      </text>
    </comment>
    <comment ref="S40" authorId="1">
      <text>
        <r>
          <rPr>
            <b/>
            <sz val="8"/>
            <rFont val="Tahoma"/>
            <family val="0"/>
          </rPr>
          <t>Councillor:</t>
        </r>
        <r>
          <rPr>
            <sz val="8"/>
            <rFont val="Tahoma"/>
            <family val="0"/>
          </rPr>
          <t xml:space="preserve">
links 6,7 </t>
        </r>
      </text>
    </comment>
    <comment ref="Y40" authorId="1">
      <text>
        <r>
          <rPr>
            <b/>
            <sz val="8"/>
            <rFont val="Tahoma"/>
            <family val="0"/>
          </rPr>
          <t>Councillor:</t>
        </r>
        <r>
          <rPr>
            <sz val="8"/>
            <rFont val="Tahoma"/>
            <family val="0"/>
          </rPr>
          <t xml:space="preserve">
links ALL!</t>
        </r>
      </text>
    </comment>
    <comment ref="D40" authorId="1">
      <text>
        <r>
          <rPr>
            <b/>
            <sz val="8"/>
            <rFont val="Tahoma"/>
            <family val="0"/>
          </rPr>
          <t>Councillor:</t>
        </r>
        <r>
          <rPr>
            <sz val="8"/>
            <rFont val="Tahoma"/>
            <family val="0"/>
          </rPr>
          <t xml:space="preserve">
Without government support, is anything likely to happen?  Dubious</t>
        </r>
      </text>
    </comment>
    <comment ref="H40" authorId="1">
      <text>
        <r>
          <rPr>
            <b/>
            <sz val="8"/>
            <rFont val="Tahoma"/>
            <family val="0"/>
          </rPr>
          <t>Councillor:</t>
        </r>
        <r>
          <rPr>
            <sz val="8"/>
            <rFont val="Tahoma"/>
            <family val="0"/>
          </rPr>
          <t xml:space="preserve">
How likely are the Government to o this? Not my area- but I think probably unlikely!</t>
        </r>
      </text>
    </comment>
    <comment ref="L40" authorId="1">
      <text>
        <r>
          <rPr>
            <b/>
            <sz val="8"/>
            <rFont val="Tahoma"/>
            <family val="0"/>
          </rPr>
          <t>Councillor:</t>
        </r>
        <r>
          <rPr>
            <sz val="8"/>
            <rFont val="Tahoma"/>
            <family val="0"/>
          </rPr>
          <t xml:space="preserve">
May be being naïve – but it shouldn’t really matter to whom the report goes initially if there is to be an emphasis on ‘joined-up’ government!</t>
        </r>
      </text>
    </comment>
    <comment ref="Q40" authorId="1">
      <text>
        <r>
          <rPr>
            <b/>
            <sz val="8"/>
            <rFont val="Tahoma"/>
            <family val="0"/>
          </rPr>
          <t>Councillor:</t>
        </r>
        <r>
          <rPr>
            <sz val="8"/>
            <rFont val="Tahoma"/>
            <family val="0"/>
          </rPr>
          <t xml:space="preserve">
Obviously a pro-active stance by the private sector would be very worthwhile: in reality how high up the list of priorities for these organisations is LV mapping?  I suspect that BPF have not seen relevance – ABI might.</t>
        </r>
      </text>
    </comment>
    <comment ref="T40" authorId="1">
      <text>
        <r>
          <rPr>
            <b/>
            <sz val="8"/>
            <rFont val="Tahoma"/>
            <family val="0"/>
          </rPr>
          <t>Councillor:</t>
        </r>
        <r>
          <rPr>
            <sz val="8"/>
            <rFont val="Tahoma"/>
            <family val="0"/>
          </rPr>
          <t xml:space="preserve">
Sounds good in theory but  over what time period?  PPP normally for close-ended product (school): this should be an open-ended endeavour so maybe better suited to a deal which ensures that it becomes public sector and properly funded over time? </t>
        </r>
      </text>
    </comment>
    <comment ref="W40" authorId="1">
      <text>
        <r>
          <rPr>
            <b/>
            <sz val="8"/>
            <rFont val="Tahoma"/>
            <family val="0"/>
          </rPr>
          <t>Councillor:</t>
        </r>
        <r>
          <rPr>
            <sz val="8"/>
            <rFont val="Tahoma"/>
            <family val="0"/>
          </rPr>
          <t xml:space="preserve">
This is more realistic as it would provide the analysis as a pre-cursor to a PPP deal.</t>
        </r>
      </text>
    </comment>
    <comment ref="Z40" authorId="1">
      <text>
        <r>
          <rPr>
            <b/>
            <sz val="8"/>
            <rFont val="Tahoma"/>
            <family val="0"/>
          </rPr>
          <t>Councillor:</t>
        </r>
        <r>
          <rPr>
            <sz val="8"/>
            <rFont val="Tahoma"/>
            <family val="0"/>
          </rPr>
          <t xml:space="preserve">
Probably the key action that is required.  Without a champion nothing will happen!</t>
        </r>
      </text>
    </comment>
    <comment ref="AD40" authorId="1">
      <text>
        <r>
          <rPr>
            <b/>
            <sz val="8"/>
            <rFont val="Tahoma"/>
            <family val="0"/>
          </rPr>
          <t>Councillor:</t>
        </r>
        <r>
          <rPr>
            <sz val="8"/>
            <rFont val="Tahoma"/>
            <family val="0"/>
          </rPr>
          <t xml:space="preserve">
Simply don’t know the answer here.</t>
        </r>
      </text>
    </comment>
    <comment ref="AG40" authorId="1">
      <text>
        <r>
          <rPr>
            <b/>
            <sz val="8"/>
            <rFont val="Tahoma"/>
            <family val="0"/>
          </rPr>
          <t>Councillor:</t>
        </r>
        <r>
          <rPr>
            <sz val="8"/>
            <rFont val="Tahoma"/>
            <family val="0"/>
          </rPr>
          <t xml:space="preserve">
This strikes as an eminently sensible notion but will suffer from </t>
        </r>
      </text>
    </comment>
    <comment ref="AJ40" authorId="1">
      <text>
        <r>
          <rPr>
            <b/>
            <sz val="8"/>
            <rFont val="Tahoma"/>
            <family val="0"/>
          </rPr>
          <t>Councillor:</t>
        </r>
        <r>
          <rPr>
            <sz val="8"/>
            <rFont val="Tahoma"/>
            <family val="0"/>
          </rPr>
          <t xml:space="preserve">
I  really find this difficult – as I’d need to be persuaded by the arguments.  In reality it is pre-supposing a lot of government action and I don’t know sufficient to judge the realism.</t>
        </r>
      </text>
    </comment>
    <comment ref="AM40" authorId="1">
      <text>
        <r>
          <rPr>
            <b/>
            <sz val="8"/>
            <rFont val="Tahoma"/>
            <family val="0"/>
          </rPr>
          <t>Councillor:</t>
        </r>
        <r>
          <rPr>
            <sz val="8"/>
            <rFont val="Tahoma"/>
            <family val="0"/>
          </rPr>
          <t xml:space="preserve">
Again- whilst this is obviously useful and relevant – I don’t know the scale of the work involved and the cost – it would also have to compete with other priorities. </t>
        </r>
      </text>
    </comment>
    <comment ref="AO40" authorId="1">
      <text>
        <r>
          <rPr>
            <b/>
            <sz val="8"/>
            <rFont val="Tahoma"/>
            <family val="0"/>
          </rPr>
          <t>Councillor:</t>
        </r>
        <r>
          <rPr>
            <sz val="8"/>
            <rFont val="Tahoma"/>
            <family val="0"/>
          </rPr>
          <t xml:space="preserve">
Seems more likely achieve success – given the trials already.</t>
        </r>
      </text>
    </comment>
    <comment ref="AS40" authorId="1">
      <text>
        <r>
          <rPr>
            <b/>
            <sz val="8"/>
            <rFont val="Tahoma"/>
            <family val="0"/>
          </rPr>
          <t>Councillor:</t>
        </r>
        <r>
          <rPr>
            <sz val="8"/>
            <rFont val="Tahoma"/>
            <family val="0"/>
          </rPr>
          <t xml:space="preserve">
This is very difficult to achieve given the problems with assessing /agreeing values for which evidence is plentiful.</t>
        </r>
      </text>
    </comment>
    <comment ref="AV40" authorId="1">
      <text>
        <r>
          <rPr>
            <b/>
            <sz val="8"/>
            <rFont val="Tahoma"/>
            <family val="0"/>
          </rPr>
          <t>Councillor:</t>
        </r>
        <r>
          <rPr>
            <sz val="8"/>
            <rFont val="Tahoma"/>
            <family val="0"/>
          </rPr>
          <t xml:space="preserve">
This had been advocated – but the difficulties may still be political?</t>
        </r>
      </text>
    </comment>
    <comment ref="D23" authorId="1">
      <text>
        <r>
          <rPr>
            <b/>
            <sz val="8"/>
            <rFont val="Tahoma"/>
            <family val="0"/>
          </rPr>
          <t>Councillor:</t>
        </r>
        <r>
          <rPr>
            <sz val="8"/>
            <rFont val="Tahoma"/>
            <family val="0"/>
          </rPr>
          <t xml:space="preserve">
In my view this is vital. If doubts are raised as to the fesibility of this, I always refer to the 1911 Lloyd George Inland Revenue survey which completed a map of every property in Britain and Ireland together with a valuation of the land and the improvements. And this in the days of pen and ink!</t>
        </r>
      </text>
    </comment>
    <comment ref="L23" authorId="1">
      <text>
        <r>
          <rPr>
            <b/>
            <sz val="8"/>
            <rFont val="Tahoma"/>
            <family val="0"/>
          </rPr>
          <t>Councillor:</t>
        </r>
        <r>
          <rPr>
            <sz val="8"/>
            <rFont val="Tahoma"/>
            <family val="0"/>
          </rPr>
          <t xml:space="preserve">
Agree strongly that such an important initiative should be the responsibility of a non-trading part of Government that has no vested interests in the outcomes.</t>
        </r>
      </text>
    </comment>
    <comment ref="H23" authorId="1">
      <text>
        <r>
          <rPr>
            <b/>
            <sz val="8"/>
            <rFont val="Tahoma"/>
            <family val="0"/>
          </rPr>
          <t>Councillor:</t>
        </r>
        <r>
          <rPr>
            <sz val="8"/>
            <rFont val="Tahoma"/>
            <family val="0"/>
          </rPr>
          <t xml:space="preserve">
link 4</t>
        </r>
      </text>
    </comment>
    <comment ref="R23" authorId="1">
      <text>
        <r>
          <rPr>
            <b/>
            <sz val="8"/>
            <rFont val="Tahoma"/>
            <family val="0"/>
          </rPr>
          <t>Councillor:</t>
        </r>
        <r>
          <rPr>
            <sz val="8"/>
            <rFont val="Tahoma"/>
            <family val="0"/>
          </rPr>
          <t xml:space="preserve">
link 2</t>
        </r>
      </text>
    </comment>
    <comment ref="Q23" authorId="1">
      <text>
        <r>
          <rPr>
            <b/>
            <sz val="8"/>
            <rFont val="Tahoma"/>
            <family val="0"/>
          </rPr>
          <t>Councillor:</t>
        </r>
        <r>
          <rPr>
            <sz val="8"/>
            <rFont val="Tahoma"/>
            <family val="0"/>
          </rPr>
          <t xml:space="preserve">
Whilst the private sector stands to benefit from such data, any offer appears superficially attractive and may indeed be so if no other source of funding can be obtained. However, it is important that such an offer is not made on terms which might prejudice full public access (on a free basis) to the results.</t>
        </r>
      </text>
    </comment>
    <comment ref="S23" authorId="1">
      <text>
        <r>
          <rPr>
            <b/>
            <sz val="8"/>
            <rFont val="Tahoma"/>
            <family val="0"/>
          </rPr>
          <t>Councillor:</t>
        </r>
        <r>
          <rPr>
            <sz val="8"/>
            <rFont val="Tahoma"/>
            <family val="0"/>
          </rPr>
          <t xml:space="preserve">
Really unsure of the relevance etc. of this. Do not know why such an exercise could not be done by existing valuation agencies such as Local Authorities.</t>
        </r>
      </text>
    </comment>
    <comment ref="AD23" authorId="1">
      <text>
        <r>
          <rPr>
            <b/>
            <sz val="8"/>
            <rFont val="Tahoma"/>
            <family val="0"/>
          </rPr>
          <t>Councillor:</t>
        </r>
        <r>
          <rPr>
            <sz val="8"/>
            <rFont val="Tahoma"/>
            <family val="0"/>
          </rPr>
          <t xml:space="preserve">
I’ve given a low score for relevance because unless the information is to be used as the basis for levying a tax or for any other universal application, individual ownership is not necessary. Where such information is needed it can be obtained already. Such an exercise (completing registers) is also expensive and would have to be justified by the gains made by doing so.</t>
        </r>
      </text>
    </comment>
    <comment ref="AE23" authorId="1">
      <text>
        <r>
          <rPr>
            <b/>
            <sz val="8"/>
            <rFont val="Tahoma"/>
            <family val="0"/>
          </rPr>
          <t>Councillor:</t>
        </r>
        <r>
          <rPr>
            <sz val="8"/>
            <rFont val="Tahoma"/>
            <family val="0"/>
          </rPr>
          <t xml:space="preserve">
Model already exists with National Archives etc. Not sure a new body needs to be set up since existing bodies could do it.</t>
        </r>
      </text>
    </comment>
    <comment ref="AG23" authorId="1">
      <text>
        <r>
          <rPr>
            <b/>
            <sz val="8"/>
            <rFont val="Tahoma"/>
            <family val="0"/>
          </rPr>
          <t>Councillor:</t>
        </r>
        <r>
          <rPr>
            <sz val="8"/>
            <rFont val="Tahoma"/>
            <family val="0"/>
          </rPr>
          <t xml:space="preserve">
link 10</t>
        </r>
      </text>
    </comment>
    <comment ref="AJ23" authorId="1">
      <text>
        <r>
          <rPr>
            <b/>
            <sz val="8"/>
            <rFont val="Tahoma"/>
            <family val="0"/>
          </rPr>
          <t>Councillor:</t>
        </r>
        <r>
          <rPr>
            <sz val="8"/>
            <rFont val="Tahoma"/>
            <family val="0"/>
          </rPr>
          <t xml:space="preserve">
link 9</t>
        </r>
      </text>
    </comment>
    <comment ref="AH23" authorId="1">
      <text>
        <r>
          <rPr>
            <b/>
            <sz val="8"/>
            <rFont val="Tahoma"/>
            <family val="0"/>
          </rPr>
          <t>Councillor:</t>
        </r>
        <r>
          <rPr>
            <sz val="8"/>
            <rFont val="Tahoma"/>
            <family val="0"/>
          </rPr>
          <t xml:space="preserve">
Assumes creation of SECR. Don’t see why local authorities cannot be the vehicle to undertake this work. They of course may outsource it but essentially they are the best focal point in my view for a whole host of ressons. Not least of all, they are the key players in strategic land use planning at a local level.</t>
        </r>
      </text>
    </comment>
    <comment ref="AM23" authorId="1">
      <text>
        <r>
          <rPr>
            <b/>
            <sz val="8"/>
            <rFont val="Tahoma"/>
            <family val="0"/>
          </rPr>
          <t>Councillor:</t>
        </r>
        <r>
          <rPr>
            <sz val="8"/>
            <rFont val="Tahoma"/>
            <family val="0"/>
          </rPr>
          <t xml:space="preserve">
Unsure of feasibility due to lack of knowledge about technical issues but see no reason on the face of it why this can’t be done.</t>
        </r>
      </text>
    </comment>
    <comment ref="AN23" authorId="1">
      <text>
        <r>
          <rPr>
            <b/>
            <sz val="8"/>
            <rFont val="Tahoma"/>
            <family val="0"/>
          </rPr>
          <t>Councillor:</t>
        </r>
        <r>
          <rPr>
            <sz val="8"/>
            <rFont val="Tahoma"/>
            <family val="0"/>
          </rPr>
          <t xml:space="preserve">
As this concerns England and Wales only I feel unqualified to comment.</t>
        </r>
      </text>
    </comment>
    <comment ref="AY23" authorId="1">
      <text>
        <r>
          <rPr>
            <b/>
            <sz val="8"/>
            <rFont val="Tahoma"/>
            <family val="0"/>
          </rPr>
          <t>Councillor:</t>
        </r>
        <r>
          <rPr>
            <sz val="8"/>
            <rFont val="Tahoma"/>
            <family val="0"/>
          </rPr>
          <t xml:space="preserve">
As beneficiaries they appear neutral but are significant players in enabling.</t>
        </r>
      </text>
    </comment>
    <comment ref="AZ23" authorId="1">
      <text>
        <r>
          <rPr>
            <b/>
            <sz val="8"/>
            <rFont val="Tahoma"/>
            <family val="0"/>
          </rPr>
          <t>Councillor:</t>
        </r>
        <r>
          <rPr>
            <sz val="8"/>
            <rFont val="Tahoma"/>
            <family val="0"/>
          </rPr>
          <t xml:space="preserve">
Neutral. Such folk will always benefit from the extension of IT applications but not in any particular way that I can see from value mapping</t>
        </r>
      </text>
    </comment>
    <comment ref="BB23" authorId="1">
      <text>
        <r>
          <rPr>
            <b/>
            <sz val="8"/>
            <rFont val="Tahoma"/>
            <family val="0"/>
          </rPr>
          <t>Councillor:</t>
        </r>
        <r>
          <rPr>
            <sz val="8"/>
            <rFont val="Tahoma"/>
            <family val="0"/>
          </rPr>
          <t xml:space="preserve">
Seeing any data on land value would be of immense value to tax administrators (strictly speaking the tax policy makers rather than simply the administrators).</t>
        </r>
      </text>
    </comment>
    <comment ref="E7" authorId="1">
      <text>
        <r>
          <rPr>
            <b/>
            <sz val="8"/>
            <rFont val="Tahoma"/>
            <family val="0"/>
          </rPr>
          <t>Councillor:</t>
        </r>
        <r>
          <rPr>
            <sz val="8"/>
            <rFont val="Tahoma"/>
            <family val="0"/>
          </rPr>
          <t xml:space="preserve">
link 2
I find it difficult to imagine the Government supporting this at the moment because it would be immediately construed as a prelude to taxation.</t>
        </r>
      </text>
    </comment>
    <comment ref="H7" authorId="1">
      <text>
        <r>
          <rPr>
            <b/>
            <sz val="8"/>
            <rFont val="Tahoma"/>
            <family val="0"/>
          </rPr>
          <t>Councillor:</t>
        </r>
        <r>
          <rPr>
            <sz val="8"/>
            <rFont val="Tahoma"/>
            <family val="0"/>
          </rPr>
          <t xml:space="preserve">
The Government is moving towards this on electoral registration (though their approach to date has been very unimpressive). I was on the group that advised ONS on the proposals to move towards continuous integrated population registers and am reasonably optimistic this will happen after the next Census.</t>
        </r>
      </text>
    </comment>
    <comment ref="L7" authorId="1">
      <text>
        <r>
          <rPr>
            <b/>
            <sz val="8"/>
            <rFont val="Tahoma"/>
            <family val="0"/>
          </rPr>
          <t>Councillor:</t>
        </r>
        <r>
          <rPr>
            <sz val="8"/>
            <rFont val="Tahoma"/>
            <family val="0"/>
          </rPr>
          <t xml:space="preserve">
link 7
I assume you mean a different department to ODPM, (though with OS represented on ODPM’s board there may be little difference). I doubt that GI would be moved to another department (unless Whitehall is restructured more generally), though I would like it to be because I think ODPM sees GI as a problem to be solved, not an opportunity to be grasped, and have been quite unable to understand a business model that isn’t top down, centralised, and either public or private.</t>
        </r>
      </text>
    </comment>
    <comment ref="R7" authorId="1">
      <text>
        <r>
          <rPr>
            <b/>
            <sz val="8"/>
            <rFont val="Tahoma"/>
            <family val="0"/>
          </rPr>
          <t>Councillor:</t>
        </r>
        <r>
          <rPr>
            <sz val="8"/>
            <rFont val="Tahoma"/>
            <family val="0"/>
          </rPr>
          <t xml:space="preserve">
link 5
If I were in the private sector I would  be nervous about offering this because of the cost, and lack of confidence that the Government would use it, or use it in a way that didn’t alarm them. They would need to see cast iron benefits and clear undertakings from Government not to see those benefits eroded.</t>
        </r>
      </text>
    </comment>
    <comment ref="U7" authorId="1">
      <text>
        <r>
          <rPr>
            <b/>
            <sz val="8"/>
            <rFont val="Tahoma"/>
            <family val="0"/>
          </rPr>
          <t>Councillor:</t>
        </r>
        <r>
          <rPr>
            <sz val="8"/>
            <rFont val="Tahoma"/>
            <family val="0"/>
          </rPr>
          <t xml:space="preserve">
linkj 6
This is probably the best way forward in the circumstances if the Valuation Office were not to be funded to lead this on its own. However rivalry from other Government agencies and concern from other parts of the private GI sector which were not in the PPP would mean doing this would need very careful handling. I suspect this would attract European and American interest and incidentally bring forward the challenge to OS’ monopoly they so fear. </t>
        </r>
      </text>
    </comment>
    <comment ref="V7" authorId="1">
      <text>
        <r>
          <rPr>
            <b/>
            <sz val="8"/>
            <rFont val="Tahoma"/>
            <family val="0"/>
          </rPr>
          <t>Councillor:</t>
        </r>
        <r>
          <rPr>
            <sz val="8"/>
            <rFont val="Tahoma"/>
            <family val="0"/>
          </rPr>
          <t xml:space="preserve">
This would be critical to taking value mapping forward and achieving acceptance in both public and private sectors (7)</t>
        </r>
      </text>
    </comment>
    <comment ref="Z7" authorId="1">
      <text>
        <r>
          <rPr>
            <b/>
            <sz val="8"/>
            <rFont val="Tahoma"/>
            <family val="0"/>
          </rPr>
          <t>Councillor:</t>
        </r>
        <r>
          <rPr>
            <sz val="8"/>
            <rFont val="Tahoma"/>
            <family val="0"/>
          </rPr>
          <t xml:space="preserve">
link 7
This would help increase the profile of GI and hopefully provide the opportunity to raise it from being treated as a logistical problem to a policy issue and allow interested parties (private and public) to talk to Government rather than vested interests in Whitehall and its agencies</t>
        </r>
      </text>
    </comment>
    <comment ref="AD7" authorId="1">
      <text>
        <r>
          <rPr>
            <b/>
            <sz val="8"/>
            <rFont val="Tahoma"/>
            <family val="0"/>
          </rPr>
          <t>Councillor:</t>
        </r>
        <r>
          <rPr>
            <sz val="8"/>
            <rFont val="Tahoma"/>
            <family val="0"/>
          </rPr>
          <t xml:space="preserve">
link 2
It is difficult to see this being achieved: what incentives/funding would there need to be?b</t>
        </r>
      </text>
    </comment>
    <comment ref="AG7" authorId="1">
      <text>
        <r>
          <rPr>
            <b/>
            <sz val="8"/>
            <rFont val="Tahoma"/>
            <family val="0"/>
          </rPr>
          <t>Councillor:</t>
        </r>
        <r>
          <rPr>
            <sz val="8"/>
            <rFont val="Tahoma"/>
            <family val="0"/>
          </rPr>
          <t xml:space="preserve">
links 1,2
The problems over ACACIA demonstrate that getting the right organisational structure in place is critical. ACACIA also demonstrates that vested interests will seek to prevent any new solution and that  Whitehall has difficulty with anything other than traditional top-down, centralised structures.</t>
        </r>
      </text>
    </comment>
    <comment ref="AH7" authorId="1">
      <text>
        <r>
          <rPr>
            <b/>
            <sz val="8"/>
            <rFont val="Tahoma"/>
            <family val="0"/>
          </rPr>
          <t>Councillor:</t>
        </r>
        <r>
          <rPr>
            <sz val="8"/>
            <rFont val="Tahoma"/>
            <family val="0"/>
          </rPr>
          <t xml:space="preserve">
links 1,2,9
Any system will require change intelligence to maintain credibility. Local authorities would be obvious agents for this, as much change intelligence comes to them because of their statutory roles. However, OS and private surveyors should be allowed to tender to ensure competitive pricing and service.</t>
        </r>
      </text>
    </comment>
    <comment ref="AL7" authorId="1">
      <text>
        <r>
          <rPr>
            <b/>
            <sz val="8"/>
            <rFont val="Tahoma"/>
            <family val="0"/>
          </rPr>
          <t>Councillor:</t>
        </r>
        <r>
          <rPr>
            <sz val="8"/>
            <rFont val="Tahoma"/>
            <family val="0"/>
          </rPr>
          <t xml:space="preserve">
This is desirable but assumes that NLPG is delivered and not seen off in attempt to create top down Governmental database for national addressing.</t>
        </r>
      </text>
    </comment>
    <comment ref="AP7" authorId="1">
      <text>
        <r>
          <rPr>
            <b/>
            <sz val="8"/>
            <rFont val="Tahoma"/>
            <family val="0"/>
          </rPr>
          <t>Councillor:</t>
        </r>
        <r>
          <rPr>
            <sz val="8"/>
            <rFont val="Tahoma"/>
            <family val="0"/>
          </rPr>
          <t xml:space="preserve">
A more likely route that BIDs would be the proposition put forward by the LGA to seek to capture the value added from development to fund infrastructure on a bigger scale than S106 etc. This may come about if the Government accepts that infrastructure really is needed to go alongside house building, especially in the South East.</t>
        </r>
      </text>
    </comment>
    <comment ref="AS7" authorId="1">
      <text>
        <r>
          <rPr>
            <b/>
            <sz val="8"/>
            <rFont val="Tahoma"/>
            <family val="0"/>
          </rPr>
          <t>Councillor:</t>
        </r>
        <r>
          <rPr>
            <sz val="8"/>
            <rFont val="Tahoma"/>
            <family val="0"/>
          </rPr>
          <t xml:space="preserve">
link 10
This would only work if Whitehall treated local authorities as partners not suppliers (see responses to 10, and 11)</t>
        </r>
      </text>
    </comment>
    <comment ref="AV7" authorId="1">
      <text>
        <r>
          <rPr>
            <b/>
            <sz val="8"/>
            <rFont val="Tahoma"/>
            <family val="0"/>
          </rPr>
          <t>Councillor:</t>
        </r>
        <r>
          <rPr>
            <sz val="8"/>
            <rFont val="Tahoma"/>
            <family val="0"/>
          </rPr>
          <t xml:space="preserve">
I would have thought it has to be all land to provide equitable treatment nationally and locally, and to pick up the point under 12.</t>
        </r>
      </text>
    </comment>
    <comment ref="CD7" authorId="1">
      <text>
        <r>
          <rPr>
            <b/>
            <sz val="8"/>
            <rFont val="Tahoma"/>
            <family val="0"/>
          </rPr>
          <t>Councillor:</t>
        </r>
        <r>
          <rPr>
            <sz val="8"/>
            <rFont val="Tahoma"/>
            <family val="0"/>
          </rPr>
          <t xml:space="preserve">
The main difficulty for me has been finding the time to respond in each round. To do the task justice
requires reading up the analysis from the previous round, then completing the form in one go. In my 
role I am involved in a number of (Government) rolling surveys, and also doing on-line training as we
change over to our new shared services centre for support functions, so creating the time for these is problematic. 
Having said that I have enjoyed participating in the research and look forward to the final results. I also
Look forward to there being some movement on this issue nationally.
</t>
        </r>
      </text>
    </comment>
    <comment ref="E18" authorId="1">
      <text>
        <r>
          <rPr>
            <b/>
            <sz val="8"/>
            <rFont val="Tahoma"/>
            <family val="0"/>
          </rPr>
          <t>Councillor:</t>
        </r>
        <r>
          <rPr>
            <sz val="8"/>
            <rFont val="Tahoma"/>
            <family val="0"/>
          </rPr>
          <t xml:space="preserve">
Easy to do and almost cost free.</t>
        </r>
      </text>
    </comment>
    <comment ref="H18" authorId="1">
      <text>
        <r>
          <rPr>
            <b/>
            <sz val="8"/>
            <rFont val="Tahoma"/>
            <family val="0"/>
          </rPr>
          <t>Councillor:</t>
        </r>
        <r>
          <rPr>
            <sz val="8"/>
            <rFont val="Tahoma"/>
            <family val="0"/>
          </rPr>
          <t xml:space="preserve">
The key word here is ALL. This is absolutely not feasible on grounds of cost.  I’d hate to have to pay the tax to support that.  It will be more cost effective to forego small amounts of increments on any parcels which change hands pending a whole area review.  Continuous monitoring would also destabilise the ability to forward plan, especially as values can go down as well as up.</t>
        </r>
      </text>
    </comment>
    <comment ref="L18" authorId="1">
      <text>
        <r>
          <rPr>
            <b/>
            <sz val="8"/>
            <rFont val="Tahoma"/>
            <family val="0"/>
          </rPr>
          <t>Councillor:</t>
        </r>
        <r>
          <rPr>
            <sz val="8"/>
            <rFont val="Tahoma"/>
            <family val="0"/>
          </rPr>
          <t xml:space="preserve">
Better to fix what’s there than introduce more quangos or bureaucracy.</t>
        </r>
      </text>
    </comment>
    <comment ref="Q18" authorId="1">
      <text>
        <r>
          <rPr>
            <b/>
            <sz val="8"/>
            <rFont val="Tahoma"/>
            <family val="0"/>
          </rPr>
          <t>Councillor:</t>
        </r>
        <r>
          <rPr>
            <sz val="8"/>
            <rFont val="Tahoma"/>
            <family val="0"/>
          </rPr>
          <t xml:space="preserve">
This would introduce the spectre of “ownership” of the data by a private company, rather like has happened with genetic codes.  Doesn’t need to happen, it should be done by government on behalf of the people it serves.</t>
        </r>
      </text>
    </comment>
    <comment ref="T18" authorId="1">
      <text>
        <r>
          <rPr>
            <b/>
            <sz val="8"/>
            <rFont val="Tahoma"/>
            <family val="0"/>
          </rPr>
          <t>Councillor:</t>
        </r>
        <r>
          <rPr>
            <sz val="8"/>
            <rFont val="Tahoma"/>
            <family val="0"/>
          </rPr>
          <t xml:space="preserve">
Both spectre of ownership AND more bureaucracy!</t>
        </r>
      </text>
    </comment>
    <comment ref="V18" authorId="1">
      <text>
        <r>
          <rPr>
            <b/>
            <sz val="8"/>
            <rFont val="Tahoma"/>
            <family val="0"/>
          </rPr>
          <t>Councillor:</t>
        </r>
        <r>
          <rPr>
            <sz val="8"/>
            <rFont val="Tahoma"/>
            <family val="0"/>
          </rPr>
          <t xml:space="preserve">
Don’t agree with your explanation – doesn’t need PPP to achieve this.  Government can commission directly and wholly own the results. Would mark this differently (5-5-5) if not PPP (31)</t>
        </r>
      </text>
    </comment>
    <comment ref="Z18" authorId="1">
      <text>
        <r>
          <rPr>
            <b/>
            <sz val="8"/>
            <rFont val="Tahoma"/>
            <family val="0"/>
          </rPr>
          <t>Councillor:</t>
        </r>
        <r>
          <rPr>
            <sz val="8"/>
            <rFont val="Tahoma"/>
            <family val="0"/>
          </rPr>
          <t xml:space="preserve">
Please, NO! The existing e-gov’t champion is enough of a waste of time, effort &amp; money.  I was Council e-gov’t champion for 3 years and never got any value from ODPM.  My fear is that this would be easy to do and simply create an illusion of something happening.</t>
        </r>
      </text>
    </comment>
    <comment ref="AD18" authorId="1">
      <text>
        <r>
          <rPr>
            <b/>
            <sz val="8"/>
            <rFont val="Tahoma"/>
            <family val="0"/>
          </rPr>
          <t>Councillor:</t>
        </r>
        <r>
          <rPr>
            <sz val="8"/>
            <rFont val="Tahoma"/>
            <family val="0"/>
          </rPr>
          <t xml:space="preserve">
This will happen anyway. The issue is how to fill in the gaps where no ownership is known.  A simple mechanism of reverting to Local Authority if not claimed would do.</t>
        </r>
      </text>
    </comment>
    <comment ref="AG18" authorId="1">
      <text>
        <r>
          <rPr>
            <b/>
            <sz val="8"/>
            <rFont val="Tahoma"/>
            <family val="0"/>
          </rPr>
          <t>Councillor:</t>
        </r>
        <r>
          <rPr>
            <sz val="8"/>
            <rFont val="Tahoma"/>
            <family val="0"/>
          </rPr>
          <t xml:space="preserve">
Would be complex to set up. Government at any level does not have a good track record of entrepreneurship.  Should be a Local Authority function.  Charges can be specified for use to create a level playing field.  This mechanism exists already for a number of functions such as searches. </t>
        </r>
      </text>
    </comment>
    <comment ref="AI18" authorId="1">
      <text>
        <r>
          <rPr>
            <b/>
            <sz val="8"/>
            <rFont val="Tahoma"/>
            <family val="0"/>
          </rPr>
          <t>Councillor:</t>
        </r>
        <r>
          <rPr>
            <sz val="8"/>
            <rFont val="Tahoma"/>
            <family val="0"/>
          </rPr>
          <t xml:space="preserve">
Easy enough to do, but there are already several similar networks such as LACORS for licensing functions. Why add overheads by re-inventing a wheel?</t>
        </r>
      </text>
    </comment>
    <comment ref="AM18" authorId="1">
      <text>
        <r>
          <rPr>
            <b/>
            <sz val="8"/>
            <rFont val="Tahoma"/>
            <family val="0"/>
          </rPr>
          <t>Councillor:</t>
        </r>
        <r>
          <rPr>
            <sz val="8"/>
            <rFont val="Tahoma"/>
            <family val="0"/>
          </rPr>
          <t xml:space="preserve">
link 1,10 
Complex to do as a one-off but not impossible.  Analogous to the introduction of Council tax. </t>
        </r>
      </text>
    </comment>
    <comment ref="AP18" authorId="1">
      <text>
        <r>
          <rPr>
            <b/>
            <sz val="8"/>
            <rFont val="Tahoma"/>
            <family val="0"/>
          </rPr>
          <t>Councillor:</t>
        </r>
        <r>
          <rPr>
            <sz val="8"/>
            <rFont val="Tahoma"/>
            <family val="0"/>
          </rPr>
          <t xml:space="preserve">
link 11
Downside of this is that voluntary gives no assurance it will happen and imposing risks a repeat of the hurt felt in Scotland when they had the Poll tax imposed on them as a trial.  Suspect this is not policitally feasible unless there are volunteers asking for permission.</t>
        </r>
      </text>
    </comment>
    <comment ref="AR18" authorId="1">
      <text>
        <r>
          <rPr>
            <b/>
            <sz val="8"/>
            <rFont val="Tahoma"/>
            <family val="0"/>
          </rPr>
          <t>Councillor:</t>
        </r>
        <r>
          <rPr>
            <sz val="8"/>
            <rFont val="Tahoma"/>
            <family val="0"/>
          </rPr>
          <t xml:space="preserve">
Not sure what HABU did so difficult to comment.  Was the classification scheme robust enough?</t>
        </r>
      </text>
    </comment>
    <comment ref="AU18" authorId="1">
      <text>
        <r>
          <rPr>
            <b/>
            <sz val="8"/>
            <rFont val="Tahoma"/>
            <family val="0"/>
          </rPr>
          <t>Councillor:</t>
        </r>
        <r>
          <rPr>
            <sz val="8"/>
            <rFont val="Tahoma"/>
            <family val="0"/>
          </rPr>
          <t xml:space="preserve">
links 11,10
Needed to give sufficient teeth to planning system.</t>
        </r>
      </text>
    </comment>
    <comment ref="AY18" authorId="1">
      <text>
        <r>
          <rPr>
            <b/>
            <sz val="8"/>
            <rFont val="Tahoma"/>
            <family val="0"/>
          </rPr>
          <t>Councillor:</t>
        </r>
        <r>
          <rPr>
            <sz val="8"/>
            <rFont val="Tahoma"/>
            <family val="0"/>
          </rPr>
          <t xml:space="preserve">
Can’t happen without them but probably near neutral in overall effect on their business.</t>
        </r>
      </text>
    </comment>
    <comment ref="AZ18" authorId="1">
      <text>
        <r>
          <rPr>
            <b/>
            <sz val="8"/>
            <rFont val="Tahoma"/>
            <family val="0"/>
          </rPr>
          <t>Councillor:</t>
        </r>
        <r>
          <rPr>
            <sz val="8"/>
            <rFont val="Tahoma"/>
            <family val="0"/>
          </rPr>
          <t xml:space="preserve">
Difficult to rate as it creates a benefit to this group but it’s akin to a one-off rather than ongoing and also removes revenues from existing products.  Enabler ranked low as someone will do it at a price.</t>
        </r>
      </text>
    </comment>
    <comment ref="BB18" authorId="1">
      <text>
        <r>
          <rPr>
            <b/>
            <sz val="8"/>
            <rFont val="Tahoma"/>
            <family val="0"/>
          </rPr>
          <t>Councillor:</t>
        </r>
        <r>
          <rPr>
            <sz val="8"/>
            <rFont val="Tahoma"/>
            <family val="0"/>
          </rPr>
          <t xml:space="preserve">
Would make their life easier but would it require less of them???</t>
        </r>
      </text>
    </comment>
    <comment ref="BD18" authorId="1">
      <text>
        <r>
          <rPr>
            <b/>
            <sz val="8"/>
            <rFont val="Tahoma"/>
            <family val="0"/>
          </rPr>
          <t>Councillor:</t>
        </r>
        <r>
          <rPr>
            <sz val="8"/>
            <rFont val="Tahoma"/>
            <family val="0"/>
          </rPr>
          <t xml:space="preserve">
Would change Planning from enabling function to ensuring!</t>
        </r>
      </text>
    </comment>
    <comment ref="BF18" authorId="1">
      <text>
        <r>
          <rPr>
            <b/>
            <sz val="8"/>
            <rFont val="Tahoma"/>
            <family val="0"/>
          </rPr>
          <t>Councillor:</t>
        </r>
        <r>
          <rPr>
            <sz val="8"/>
            <rFont val="Tahoma"/>
            <family val="0"/>
          </rPr>
          <t xml:space="preserve">
These people are irrelevant to progress don’t encourage them see them as a potential saving.</t>
        </r>
      </text>
    </comment>
    <comment ref="BH18" authorId="1">
      <text>
        <r>
          <rPr>
            <b/>
            <sz val="8"/>
            <rFont val="Tahoma"/>
            <family val="0"/>
          </rPr>
          <t>Councillor:</t>
        </r>
        <r>
          <rPr>
            <sz val="8"/>
            <rFont val="Tahoma"/>
            <family val="0"/>
          </rPr>
          <t xml:space="preserve">
Ultimately the tax regime is a political choice but don’t expect any thanks!</t>
        </r>
      </text>
    </comment>
    <comment ref="BJ18" authorId="1">
      <text>
        <r>
          <rPr>
            <b/>
            <sz val="8"/>
            <rFont val="Tahoma"/>
            <family val="0"/>
          </rPr>
          <t>Councillor:</t>
        </r>
        <r>
          <rPr>
            <sz val="8"/>
            <rFont val="Tahoma"/>
            <family val="0"/>
          </rPr>
          <t xml:space="preserve">
Would make market more stable. </t>
        </r>
      </text>
    </comment>
    <comment ref="BL18" authorId="1">
      <text>
        <r>
          <rPr>
            <b/>
            <sz val="8"/>
            <rFont val="Tahoma"/>
            <family val="0"/>
          </rPr>
          <t>Councillor:</t>
        </r>
        <r>
          <rPr>
            <sz val="8"/>
            <rFont val="Tahoma"/>
            <family val="0"/>
          </rPr>
          <t xml:space="preserve">
Would make market more certain.</t>
        </r>
      </text>
    </comment>
    <comment ref="BN18" authorId="1">
      <text>
        <r>
          <rPr>
            <b/>
            <sz val="8"/>
            <rFont val="Tahoma"/>
            <family val="0"/>
          </rPr>
          <t>Councillor:</t>
        </r>
        <r>
          <rPr>
            <sz val="8"/>
            <rFont val="Tahoma"/>
            <family val="0"/>
          </rPr>
          <t xml:space="preserve">
Will work to find best position whatever the system</t>
        </r>
      </text>
    </comment>
    <comment ref="BP18" authorId="1">
      <text>
        <r>
          <rPr>
            <b/>
            <sz val="8"/>
            <rFont val="Tahoma"/>
            <family val="0"/>
          </rPr>
          <t>Councillor:</t>
        </r>
        <r>
          <rPr>
            <sz val="8"/>
            <rFont val="Tahoma"/>
            <family val="0"/>
          </rPr>
          <t xml:space="preserve">
Will work to find best position whatever the system</t>
        </r>
      </text>
    </comment>
    <comment ref="CD18" authorId="1">
      <text>
        <r>
          <rPr>
            <b/>
            <sz val="8"/>
            <rFont val="Tahoma"/>
            <family val="0"/>
          </rPr>
          <t>Councillor:</t>
        </r>
        <r>
          <rPr>
            <sz val="8"/>
            <rFont val="Tahoma"/>
            <family val="0"/>
          </rPr>
          <t xml:space="preserve">
Would have been more willing to respond if not put off so badly by the waste of time due to the IT system in round 1.</t>
        </r>
      </text>
    </comment>
    <comment ref="R9" authorId="1">
      <text>
        <r>
          <rPr>
            <b/>
            <sz val="8"/>
            <rFont val="Tahoma"/>
            <family val="0"/>
          </rPr>
          <t>Councillor:</t>
        </r>
        <r>
          <rPr>
            <sz val="8"/>
            <rFont val="Tahoma"/>
            <family val="0"/>
          </rPr>
          <t xml:space="preserve">
link 1</t>
        </r>
      </text>
    </comment>
    <comment ref="U9" authorId="1">
      <text>
        <r>
          <rPr>
            <b/>
            <sz val="8"/>
            <rFont val="Tahoma"/>
            <family val="0"/>
          </rPr>
          <t>Councillor:</t>
        </r>
        <r>
          <rPr>
            <sz val="8"/>
            <rFont val="Tahoma"/>
            <family val="0"/>
          </rPr>
          <t xml:space="preserve">
links 1,2</t>
        </r>
      </text>
    </comment>
    <comment ref="X9" authorId="1">
      <text>
        <r>
          <rPr>
            <b/>
            <sz val="8"/>
            <rFont val="Tahoma"/>
            <family val="0"/>
          </rPr>
          <t>Councillor:</t>
        </r>
        <r>
          <rPr>
            <sz val="8"/>
            <rFont val="Tahoma"/>
            <family val="0"/>
          </rPr>
          <t xml:space="preserve">
links 1,5</t>
        </r>
      </text>
    </comment>
    <comment ref="AD9" authorId="1">
      <text>
        <r>
          <rPr>
            <b/>
            <sz val="8"/>
            <rFont val="Tahoma"/>
            <family val="0"/>
          </rPr>
          <t>Councillor:</t>
        </r>
        <r>
          <rPr>
            <sz val="8"/>
            <rFont val="Tahoma"/>
            <family val="0"/>
          </rPr>
          <t xml:space="preserve">
link 2</t>
        </r>
      </text>
    </comment>
    <comment ref="AV9" authorId="1">
      <text>
        <r>
          <rPr>
            <b/>
            <sz val="8"/>
            <rFont val="Tahoma"/>
            <family val="0"/>
          </rPr>
          <t>Councillor:</t>
        </r>
        <r>
          <rPr>
            <sz val="8"/>
            <rFont val="Tahoma"/>
            <family val="0"/>
          </rPr>
          <t xml:space="preserve">
link 12</t>
        </r>
      </text>
    </comment>
    <comment ref="CD9" authorId="1">
      <text>
        <r>
          <rPr>
            <b/>
            <sz val="8"/>
            <rFont val="Tahoma"/>
            <family val="0"/>
          </rPr>
          <t>Councillor:</t>
        </r>
        <r>
          <rPr>
            <sz val="8"/>
            <rFont val="Tahoma"/>
            <family val="0"/>
          </rPr>
          <t xml:space="preserve">
he only other time I was involved in such a process, there was too much travelling; meetings with other participants offered a distinct benefit.  I guess you’d have to chat in cyberspace if you wanted that sort of focus group as part of the process.</t>
        </r>
      </text>
    </comment>
    <comment ref="R14" authorId="1">
      <text>
        <r>
          <rPr>
            <b/>
            <sz val="8"/>
            <rFont val="Tahoma"/>
            <family val="0"/>
          </rPr>
          <t>Councillor:</t>
        </r>
        <r>
          <rPr>
            <sz val="8"/>
            <rFont val="Tahoma"/>
            <family val="0"/>
          </rPr>
          <t xml:space="preserve">
links 1,5</t>
        </r>
      </text>
    </comment>
    <comment ref="AA14" authorId="1">
      <text>
        <r>
          <rPr>
            <b/>
            <sz val="8"/>
            <rFont val="Tahoma"/>
            <family val="0"/>
          </rPr>
          <t>Councillor:</t>
        </r>
        <r>
          <rPr>
            <sz val="8"/>
            <rFont val="Tahoma"/>
            <family val="0"/>
          </rPr>
          <t xml:space="preserve">
link 3</t>
        </r>
      </text>
    </comment>
    <comment ref="AJ14" authorId="1">
      <text>
        <r>
          <rPr>
            <b/>
            <sz val="8"/>
            <rFont val="Tahoma"/>
            <family val="0"/>
          </rPr>
          <t>Councillor:</t>
        </r>
        <r>
          <rPr>
            <sz val="8"/>
            <rFont val="Tahoma"/>
            <family val="0"/>
          </rPr>
          <t xml:space="preserve">
link 9</t>
        </r>
      </text>
    </comment>
    <comment ref="D14" authorId="1">
      <text>
        <r>
          <rPr>
            <b/>
            <sz val="8"/>
            <rFont val="Tahoma"/>
            <family val="0"/>
          </rPr>
          <t>Councillor:</t>
        </r>
        <r>
          <rPr>
            <sz val="8"/>
            <rFont val="Tahoma"/>
            <family val="0"/>
          </rPr>
          <t xml:space="preserve">
I think that this could encourage research.  In particular in may help research to resolve how to measure the intangible parameters that seem to affect choice of location, and thus value.  </t>
        </r>
      </text>
    </comment>
    <comment ref="G14" authorId="1">
      <text>
        <r>
          <rPr>
            <b/>
            <sz val="8"/>
            <rFont val="Tahoma"/>
            <family val="0"/>
          </rPr>
          <t>Councillor:</t>
        </r>
        <r>
          <rPr>
            <sz val="8"/>
            <rFont val="Tahoma"/>
            <family val="0"/>
          </rPr>
          <t xml:space="preserve">
As you have noted this is policy objective that would bring benefit irrespective of the Land Valuation issue.  On the latter subject I strongly feel that continuous monitoring is essential because the ‘intangibles’ about choice of location can cause prices to fluctuate rapidly.</t>
        </r>
      </text>
    </comment>
    <comment ref="L14" authorId="1">
      <text>
        <r>
          <rPr>
            <b/>
            <sz val="8"/>
            <rFont val="Tahoma"/>
            <family val="0"/>
          </rPr>
          <t>Councillor:</t>
        </r>
        <r>
          <rPr>
            <sz val="8"/>
            <rFont val="Tahoma"/>
            <family val="0"/>
          </rPr>
          <t xml:space="preserve">
I believe that this is essential free both e-government and commerce from the self-interest of the Ordnance Survey.  Perhaps a Commission rather like the Statistics Commission would have more influence.</t>
        </r>
      </text>
    </comment>
    <comment ref="P14" authorId="1">
      <text>
        <r>
          <rPr>
            <b/>
            <sz val="8"/>
            <rFont val="Tahoma"/>
            <family val="0"/>
          </rPr>
          <t>Councillor:</t>
        </r>
        <r>
          <rPr>
            <sz val="8"/>
            <rFont val="Tahoma"/>
            <family val="0"/>
          </rPr>
          <t xml:space="preserve">
Once the link with taxation is severed (which I agree with) the Government will have little interest in national land valuation, other that perhaps an ONS statistic to help measure deprivation.  Private sector funding would be essential and is also a good measure of viability.</t>
        </r>
      </text>
    </comment>
    <comment ref="T14" authorId="1">
      <text>
        <r>
          <rPr>
            <b/>
            <sz val="8"/>
            <rFont val="Tahoma"/>
            <family val="0"/>
          </rPr>
          <t>Councillor:</t>
        </r>
        <r>
          <rPr>
            <sz val="8"/>
            <rFont val="Tahoma"/>
            <family val="0"/>
          </rPr>
          <t xml:space="preserve">
May help reassure the private sector about a potential market for this information</t>
        </r>
      </text>
    </comment>
    <comment ref="W14" authorId="1">
      <text>
        <r>
          <rPr>
            <b/>
            <sz val="8"/>
            <rFont val="Tahoma"/>
            <family val="0"/>
          </rPr>
          <t>Councillor:</t>
        </r>
        <r>
          <rPr>
            <sz val="8"/>
            <rFont val="Tahoma"/>
            <family val="0"/>
          </rPr>
          <t xml:space="preserve">
I doubt if you can get even agreement in principle would some up front market analysis.</t>
        </r>
      </text>
    </comment>
    <comment ref="Z14" authorId="1">
      <text>
        <r>
          <rPr>
            <b/>
            <sz val="8"/>
            <rFont val="Tahoma"/>
            <family val="0"/>
          </rPr>
          <t>Councillor:</t>
        </r>
        <r>
          <rPr>
            <sz val="8"/>
            <rFont val="Tahoma"/>
            <family val="0"/>
          </rPr>
          <t xml:space="preserve">
Currently the CEO of the OS acts as Government advisor.  A conflict of intersest if ever I’ve seen one!  (22)</t>
        </r>
      </text>
    </comment>
    <comment ref="AB14" authorId="1">
      <text>
        <r>
          <rPr>
            <b/>
            <sz val="8"/>
            <rFont val="Tahoma"/>
            <family val="0"/>
          </rPr>
          <t>Councillor:</t>
        </r>
        <r>
          <rPr>
            <sz val="8"/>
            <rFont val="Tahoma"/>
            <family val="0"/>
          </rPr>
          <t xml:space="preserve">
I’m not convinced land valuation should be based on land ownership.  The granularity is too small and would cause unfairness (possible even hardship)  Perhaps the Neighbourhood statistics areas would be more equitable?  </t>
        </r>
      </text>
    </comment>
    <comment ref="AK14" authorId="1">
      <text>
        <r>
          <rPr>
            <b/>
            <sz val="8"/>
            <rFont val="Tahoma"/>
            <family val="0"/>
          </rPr>
          <t>Councillor:</t>
        </r>
        <r>
          <rPr>
            <sz val="8"/>
            <rFont val="Tahoma"/>
            <family val="0"/>
          </rPr>
          <t xml:space="preserve">
Defintely feas. But without tax reform? Unlikely!</t>
        </r>
      </text>
    </comment>
    <comment ref="AO14" authorId="1">
      <text>
        <r>
          <rPr>
            <b/>
            <sz val="8"/>
            <rFont val="Tahoma"/>
            <family val="0"/>
          </rPr>
          <t>Councillor:</t>
        </r>
        <r>
          <rPr>
            <sz val="8"/>
            <rFont val="Tahoma"/>
            <family val="0"/>
          </rPr>
          <t xml:space="preserve">
Fair Taxation should be based on  realised wealth not unrealised assets, and definitely not location.</t>
        </r>
      </text>
    </comment>
    <comment ref="AR14" authorId="1">
      <text>
        <r>
          <rPr>
            <b/>
            <sz val="8"/>
            <rFont val="Tahoma"/>
            <family val="0"/>
          </rPr>
          <t>Councillor:</t>
        </r>
        <r>
          <rPr>
            <sz val="8"/>
            <rFont val="Tahoma"/>
            <family val="0"/>
          </rPr>
          <t xml:space="preserve">
Actually, I cannot see how you can separate land valuation from use</t>
        </r>
      </text>
    </comment>
    <comment ref="AT14" authorId="1">
      <text>
        <r>
          <rPr>
            <b/>
            <sz val="8"/>
            <rFont val="Tahoma"/>
            <family val="0"/>
          </rPr>
          <t>Councillor:</t>
        </r>
        <r>
          <rPr>
            <sz val="8"/>
            <rFont val="Tahoma"/>
            <family val="0"/>
          </rPr>
          <t xml:space="preserve">
But the valuation for tax has to take into account Planning, since the latter determines use, which determines value.</t>
        </r>
      </text>
    </comment>
    <comment ref="BA14" authorId="1">
      <text>
        <r>
          <rPr>
            <b/>
            <sz val="8"/>
            <rFont val="Tahoma"/>
            <family val="0"/>
          </rPr>
          <t>Councillor:</t>
        </r>
        <r>
          <rPr>
            <sz val="8"/>
            <rFont val="Tahoma"/>
            <family val="0"/>
          </rPr>
          <t xml:space="preserve">
I don’t see a huge opportunity here</t>
        </r>
      </text>
    </comment>
    <comment ref="BC14" authorId="1">
      <text>
        <r>
          <rPr>
            <b/>
            <sz val="8"/>
            <rFont val="Tahoma"/>
            <family val="0"/>
          </rPr>
          <t>Councillor:</t>
        </r>
        <r>
          <rPr>
            <sz val="8"/>
            <rFont val="Tahoma"/>
            <family val="0"/>
          </rPr>
          <t xml:space="preserve">
I really don’t want them to be a beneficiary or a participant in the process!</t>
        </r>
      </text>
    </comment>
    <comment ref="BJ14" authorId="1">
      <text>
        <r>
          <rPr>
            <b/>
            <sz val="8"/>
            <rFont val="Tahoma"/>
            <family val="0"/>
          </rPr>
          <t>Councillor:</t>
        </r>
        <r>
          <rPr>
            <sz val="8"/>
            <rFont val="Tahoma"/>
            <family val="0"/>
          </rPr>
          <t xml:space="preserve">
Property investor will be looking for trends i.e. buy low sell high</t>
        </r>
      </text>
    </comment>
    <comment ref="BL14" authorId="1">
      <text>
        <r>
          <rPr>
            <b/>
            <sz val="8"/>
            <rFont val="Tahoma"/>
            <family val="0"/>
          </rPr>
          <t>Councillor:</t>
        </r>
        <r>
          <rPr>
            <sz val="8"/>
            <rFont val="Tahoma"/>
            <family val="0"/>
          </rPr>
          <t xml:space="preserve">
I’m not sure if land value affect assessment – generally it is the structures  on the land that are valued.</t>
        </r>
      </text>
    </comment>
    <comment ref="BN14" authorId="1">
      <text>
        <r>
          <rPr>
            <b/>
            <sz val="8"/>
            <rFont val="Tahoma"/>
            <family val="0"/>
          </rPr>
          <t>Councillor:</t>
        </r>
        <r>
          <rPr>
            <sz val="8"/>
            <rFont val="Tahoma"/>
            <family val="0"/>
          </rPr>
          <t xml:space="preserve">
I’m also thinking of entrepreneurs who need to measure wealth distribution.</t>
        </r>
      </text>
    </comment>
    <comment ref="BQ14" authorId="1">
      <text>
        <r>
          <rPr>
            <b/>
            <sz val="8"/>
            <rFont val="Tahoma"/>
            <family val="0"/>
          </rPr>
          <t>Councillor:</t>
        </r>
        <r>
          <rPr>
            <sz val="8"/>
            <rFont val="Tahoma"/>
            <family val="0"/>
          </rPr>
          <t xml:space="preserve">
I think the only contribution would be to distort the market.</t>
        </r>
      </text>
    </comment>
    <comment ref="CD14" authorId="1">
      <text>
        <r>
          <rPr>
            <b/>
            <sz val="8"/>
            <rFont val="Tahoma"/>
            <family val="0"/>
          </rPr>
          <t>Councillor:</t>
        </r>
        <r>
          <rPr>
            <sz val="8"/>
            <rFont val="Tahoma"/>
            <family val="0"/>
          </rPr>
          <t xml:space="preserve">
I must confess that I started this process by being rather sceptical and suspicious that the researcher would use the process to reinforce preconceived ideas. In practice, I think it has worked rather well. </t>
        </r>
      </text>
    </comment>
    <comment ref="E30" authorId="1">
      <text>
        <r>
          <rPr>
            <b/>
            <sz val="8"/>
            <rFont val="Tahoma"/>
            <family val="0"/>
          </rPr>
          <t>Councillor:</t>
        </r>
        <r>
          <rPr>
            <sz val="8"/>
            <rFont val="Tahoma"/>
            <family val="0"/>
          </rPr>
          <t xml:space="preserve">
links 2,3,6,7</t>
        </r>
      </text>
    </comment>
    <comment ref="H30" authorId="1">
      <text>
        <r>
          <rPr>
            <b/>
            <sz val="8"/>
            <rFont val="Tahoma"/>
            <family val="0"/>
          </rPr>
          <t>Councillor:</t>
        </r>
        <r>
          <rPr>
            <sz val="8"/>
            <rFont val="Tahoma"/>
            <family val="0"/>
          </rPr>
          <t xml:space="preserve">
links 1,3,6,7</t>
        </r>
      </text>
    </comment>
    <comment ref="N30" authorId="1">
      <text>
        <r>
          <rPr>
            <b/>
            <sz val="8"/>
            <rFont val="Tahoma"/>
            <family val="0"/>
          </rPr>
          <t>Councillor:</t>
        </r>
        <r>
          <rPr>
            <sz val="8"/>
            <rFont val="Tahoma"/>
            <family val="0"/>
          </rPr>
          <t xml:space="preserve">
links 1,2,6,7</t>
        </r>
      </text>
    </comment>
    <comment ref="U30" authorId="1">
      <text>
        <r>
          <rPr>
            <b/>
            <sz val="8"/>
            <rFont val="Tahoma"/>
            <family val="0"/>
          </rPr>
          <t>Councillor:</t>
        </r>
        <r>
          <rPr>
            <sz val="8"/>
            <rFont val="Tahoma"/>
            <family val="0"/>
          </rPr>
          <t xml:space="preserve">
links 9,13</t>
        </r>
      </text>
    </comment>
    <comment ref="X30" authorId="1">
      <text>
        <r>
          <rPr>
            <b/>
            <sz val="8"/>
            <rFont val="Tahoma"/>
            <family val="0"/>
          </rPr>
          <t>Councillor:</t>
        </r>
        <r>
          <rPr>
            <sz val="8"/>
            <rFont val="Tahoma"/>
            <family val="0"/>
          </rPr>
          <t xml:space="preserve">
links 1,2,3,7</t>
        </r>
      </text>
    </comment>
    <comment ref="AA30" authorId="1">
      <text>
        <r>
          <rPr>
            <b/>
            <sz val="8"/>
            <rFont val="Tahoma"/>
            <family val="0"/>
          </rPr>
          <t>Councillor:</t>
        </r>
        <r>
          <rPr>
            <sz val="8"/>
            <rFont val="Tahoma"/>
            <family val="0"/>
          </rPr>
          <t xml:space="preserve">
links 1,2,3,6</t>
        </r>
      </text>
    </comment>
    <comment ref="AG30" authorId="1">
      <text>
        <r>
          <rPr>
            <b/>
            <sz val="8"/>
            <rFont val="Tahoma"/>
            <family val="0"/>
          </rPr>
          <t>Councillor:</t>
        </r>
        <r>
          <rPr>
            <sz val="8"/>
            <rFont val="Tahoma"/>
            <family val="0"/>
          </rPr>
          <t xml:space="preserve">
links 5,13</t>
        </r>
      </text>
    </comment>
    <comment ref="AS30" authorId="1">
      <text>
        <r>
          <rPr>
            <b/>
            <sz val="8"/>
            <rFont val="Tahoma"/>
            <family val="0"/>
          </rPr>
          <t>Councillor:</t>
        </r>
        <r>
          <rPr>
            <sz val="8"/>
            <rFont val="Tahoma"/>
            <family val="0"/>
          </rPr>
          <t xml:space="preserve">
links 5,9</t>
        </r>
      </text>
    </comment>
    <comment ref="AG14" authorId="1">
      <text>
        <r>
          <rPr>
            <b/>
            <sz val="8"/>
            <rFont val="Tahoma"/>
            <family val="0"/>
          </rPr>
          <t>Councillor:</t>
        </r>
        <r>
          <rPr>
            <sz val="8"/>
            <rFont val="Tahoma"/>
            <family val="0"/>
          </rPr>
          <t xml:space="preserve">
I’m not sure of part of the reasoning here.  If the private sector funds data collection, maintenance, and portals, then the only role of Government is one of stewardship and regulation.  How does the Exchequer benefit?  I rather see Government as a customer.</t>
        </r>
      </text>
    </comment>
  </commentList>
</comments>
</file>

<file path=xl/sharedStrings.xml><?xml version="1.0" encoding="utf-8"?>
<sst xmlns="http://schemas.openxmlformats.org/spreadsheetml/2006/main" count="188" uniqueCount="88">
  <si>
    <t>Ref No</t>
  </si>
  <si>
    <t>Generic description</t>
  </si>
  <si>
    <t>urban regeneration finance and project manager</t>
  </si>
  <si>
    <t>transport consultant and former Conservative Parliamentary candidate</t>
  </si>
  <si>
    <t>senior valuer and property tax expert, major property agency</t>
  </si>
  <si>
    <t>county council policy director</t>
  </si>
  <si>
    <t>Built environment researcher, commercial property consultant, GIS user</t>
  </si>
  <si>
    <t>author and academic specialising in property appraisal</t>
  </si>
  <si>
    <t>emeritus professor of land information management</t>
  </si>
  <si>
    <t>senior urban planner with international property management consultants</t>
  </si>
  <si>
    <t>professor of planning studies in a development research department</t>
  </si>
  <si>
    <t>senior property tax policy representative</t>
  </si>
  <si>
    <t>independent GIS consultant</t>
  </si>
  <si>
    <t>national assembly official, sponsor of geo-data project</t>
  </si>
  <si>
    <t>senior UK-based private sector international valuer</t>
  </si>
  <si>
    <t>professor of politics, local and regional government</t>
  </si>
  <si>
    <t>leading Lib Dem councillor and IT consultant</t>
  </si>
  <si>
    <t>senior manager in tax administration</t>
  </si>
  <si>
    <t>property mapping &amp; GIS consultant</t>
  </si>
  <si>
    <t>senior manager, national mapping agency</t>
  </si>
  <si>
    <t>GIS manager for a multi-national insurance company</t>
  </si>
  <si>
    <t>land reform campaigner and author</t>
  </si>
  <si>
    <t>geo-info policy manager, government agency</t>
  </si>
  <si>
    <t>director of a regional e-government agency</t>
  </si>
  <si>
    <t>GIS strategy officer for large city council</t>
  </si>
  <si>
    <t>UK-based Chief Scientist for a Canadian market analytics company</t>
  </si>
  <si>
    <t xml:space="preserve">UK-based academic specialising in European geo-data projects </t>
  </si>
  <si>
    <t>adviser on property tax policy to business groups</t>
  </si>
  <si>
    <t>UK valuation director of leading european property consultancy</t>
  </si>
  <si>
    <t>professor of planning</t>
  </si>
  <si>
    <t>academic with research interest in GI and local taxation</t>
  </si>
  <si>
    <t>des</t>
  </si>
  <si>
    <t>r</t>
  </si>
  <si>
    <t>d</t>
  </si>
  <si>
    <t>f</t>
  </si>
  <si>
    <t xml:space="preserve"> </t>
  </si>
  <si>
    <t>A1</t>
  </si>
  <si>
    <t>A2</t>
  </si>
  <si>
    <t>A3</t>
  </si>
  <si>
    <t>A4</t>
  </si>
  <si>
    <t>A5</t>
  </si>
  <si>
    <t>A6</t>
  </si>
  <si>
    <t>A7</t>
  </si>
  <si>
    <t>A8</t>
  </si>
  <si>
    <t>A9</t>
  </si>
  <si>
    <t>A10</t>
  </si>
  <si>
    <t>A11</t>
  </si>
  <si>
    <t>A12</t>
  </si>
  <si>
    <t>A13</t>
  </si>
  <si>
    <t>A14</t>
  </si>
  <si>
    <t>rel</t>
  </si>
  <si>
    <t>fea</t>
  </si>
  <si>
    <t>D</t>
  </si>
  <si>
    <t>S</t>
  </si>
  <si>
    <t>T</t>
  </si>
  <si>
    <t>U</t>
  </si>
  <si>
    <t>N</t>
  </si>
  <si>
    <t>P</t>
  </si>
  <si>
    <t>I</t>
  </si>
  <si>
    <t>R</t>
  </si>
  <si>
    <t>B</t>
  </si>
  <si>
    <t>E</t>
  </si>
  <si>
    <t>1)</t>
  </si>
  <si>
    <t>a</t>
  </si>
  <si>
    <t>e</t>
  </si>
  <si>
    <t>b</t>
  </si>
  <si>
    <t>c</t>
  </si>
  <si>
    <t>g</t>
  </si>
  <si>
    <t>4)</t>
  </si>
  <si>
    <t>2a)</t>
  </si>
  <si>
    <t>2b)</t>
  </si>
  <si>
    <t>2c)</t>
  </si>
  <si>
    <t>y</t>
  </si>
  <si>
    <t>ben</t>
  </si>
  <si>
    <t>ena</t>
  </si>
  <si>
    <t>Support for idea of national land valuation</t>
  </si>
  <si>
    <t>LANDVALUESCAPE DELPHI GROUP - MONITORING CHART (Round Three responses)</t>
  </si>
  <si>
    <t>overall ranking</t>
  </si>
  <si>
    <t>overall score</t>
  </si>
  <si>
    <t>12=</t>
  </si>
  <si>
    <t>Giexp</t>
  </si>
  <si>
    <t>wt</t>
  </si>
  <si>
    <t>r/G</t>
  </si>
  <si>
    <t>d/G</t>
  </si>
  <si>
    <t>f/G</t>
  </si>
  <si>
    <t>tutor</t>
  </si>
  <si>
    <t>GIS senior lecturer</t>
  </si>
  <si>
    <t>rating &amp; valuation lecturer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</si>
</sst>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8">
    <font>
      <sz val="10"/>
      <name val="Arial"/>
      <family val="0"/>
    </font>
    <font>
      <b/>
      <sz val="10"/>
      <name val="Arial"/>
      <family val="2"/>
    </font>
    <font>
      <b/>
      <sz val="8"/>
      <name val="Tahoma"/>
      <family val="0"/>
    </font>
    <font>
      <sz val="8"/>
      <name val="Tahoma"/>
      <family val="0"/>
    </font>
    <font>
      <u val="single"/>
      <sz val="10"/>
      <color indexed="12"/>
      <name val="Arial"/>
      <family val="0"/>
    </font>
    <font>
      <u val="single"/>
      <sz val="10"/>
      <color indexed="36"/>
      <name val="Arial"/>
      <family val="0"/>
    </font>
    <font>
      <sz val="10"/>
      <color indexed="22"/>
      <name val="Arial"/>
      <family val="0"/>
    </font>
    <font>
      <b/>
      <sz val="8"/>
      <name val="Arial"/>
      <family val="2"/>
    </font>
  </fonts>
  <fills count="10">
    <fill>
      <patternFill/>
    </fill>
    <fill>
      <patternFill patternType="gray125"/>
    </fill>
    <fill>
      <patternFill patternType="solid">
        <fgColor indexed="43"/>
        <bgColor indexed="64"/>
      </patternFill>
    </fill>
    <fill>
      <patternFill patternType="solid">
        <fgColor indexed="11"/>
        <bgColor indexed="64"/>
      </patternFill>
    </fill>
    <fill>
      <patternFill patternType="solid">
        <fgColor indexed="40"/>
        <bgColor indexed="64"/>
      </patternFill>
    </fill>
    <fill>
      <patternFill patternType="solid">
        <fgColor indexed="49"/>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15"/>
        <bgColor indexed="64"/>
      </patternFill>
    </fill>
  </fills>
  <borders count="7">
    <border>
      <left/>
      <right/>
      <top/>
      <bottom/>
      <diagonal/>
    </border>
    <border>
      <left style="thin"/>
      <right style="thin"/>
      <top style="thin"/>
      <bottom style="thin"/>
    </border>
    <border>
      <left style="thin"/>
      <right style="thin"/>
      <top style="thin"/>
      <bottom style="double"/>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2" xfId="0" applyBorder="1" applyAlignment="1">
      <alignment/>
    </xf>
    <xf numFmtId="0" fontId="0" fillId="2" borderId="1" xfId="0" applyFill="1" applyBorder="1" applyAlignment="1">
      <alignment/>
    </xf>
    <xf numFmtId="0" fontId="0" fillId="2" borderId="1" xfId="0" applyFont="1" applyFill="1" applyBorder="1" applyAlignment="1">
      <alignment/>
    </xf>
    <xf numFmtId="0" fontId="0" fillId="3" borderId="1" xfId="0" applyFont="1" applyFill="1" applyBorder="1" applyAlignment="1">
      <alignment/>
    </xf>
    <xf numFmtId="0" fontId="0" fillId="4" borderId="1" xfId="0" applyFont="1" applyFill="1" applyBorder="1" applyAlignment="1">
      <alignment/>
    </xf>
    <xf numFmtId="0" fontId="0" fillId="4" borderId="1" xfId="0" applyFill="1" applyBorder="1" applyAlignment="1">
      <alignment/>
    </xf>
    <xf numFmtId="0" fontId="0" fillId="2" borderId="1" xfId="0" applyFont="1" applyFill="1" applyBorder="1" applyAlignment="1">
      <alignment/>
    </xf>
    <xf numFmtId="0" fontId="0" fillId="5" borderId="1" xfId="0" applyFont="1" applyFill="1" applyBorder="1" applyAlignment="1">
      <alignment/>
    </xf>
    <xf numFmtId="0" fontId="1" fillId="0" borderId="3" xfId="0" applyFont="1" applyFill="1" applyBorder="1" applyAlignment="1">
      <alignment/>
    </xf>
    <xf numFmtId="0" fontId="0" fillId="0" borderId="0" xfId="0" applyFill="1" applyAlignment="1">
      <alignment/>
    </xf>
    <xf numFmtId="0" fontId="0" fillId="0" borderId="0" xfId="0" applyFill="1" applyBorder="1" applyAlignment="1">
      <alignment/>
    </xf>
    <xf numFmtId="0" fontId="1" fillId="0" borderId="0" xfId="0" applyFont="1" applyFill="1" applyBorder="1" applyAlignment="1">
      <alignment/>
    </xf>
    <xf numFmtId="0" fontId="0" fillId="0" borderId="4" xfId="0" applyBorder="1" applyAlignment="1">
      <alignment/>
    </xf>
    <xf numFmtId="0" fontId="0" fillId="0" borderId="5" xfId="0" applyFill="1" applyBorder="1" applyAlignment="1">
      <alignment/>
    </xf>
    <xf numFmtId="0" fontId="0" fillId="0" borderId="5" xfId="0" applyBorder="1" applyAlignment="1">
      <alignment/>
    </xf>
    <xf numFmtId="0" fontId="6" fillId="2" borderId="1" xfId="0" applyFont="1" applyFill="1" applyBorder="1" applyAlignment="1">
      <alignment/>
    </xf>
    <xf numFmtId="0" fontId="6" fillId="0" borderId="0" xfId="0" applyFont="1" applyFill="1" applyAlignment="1">
      <alignment/>
    </xf>
    <xf numFmtId="0" fontId="6" fillId="0" borderId="0" xfId="0" applyFont="1" applyAlignment="1">
      <alignment/>
    </xf>
    <xf numFmtId="0" fontId="6" fillId="0" borderId="0" xfId="0" applyFont="1" applyFill="1" applyAlignment="1">
      <alignment/>
    </xf>
    <xf numFmtId="0" fontId="6" fillId="0" borderId="0" xfId="0" applyFont="1" applyAlignment="1">
      <alignment/>
    </xf>
    <xf numFmtId="0" fontId="6" fillId="3" borderId="1" xfId="0" applyFont="1" applyFill="1" applyBorder="1" applyAlignment="1">
      <alignment/>
    </xf>
    <xf numFmtId="0" fontId="0" fillId="0" borderId="0" xfId="0" applyBorder="1" applyAlignment="1">
      <alignment/>
    </xf>
    <xf numFmtId="0" fontId="0" fillId="0" borderId="0" xfId="0" applyFont="1" applyFill="1" applyAlignment="1">
      <alignment/>
    </xf>
    <xf numFmtId="0" fontId="0" fillId="0" borderId="0" xfId="0" applyFont="1" applyAlignment="1">
      <alignment/>
    </xf>
    <xf numFmtId="0" fontId="0" fillId="4" borderId="1" xfId="0" applyFont="1" applyFill="1" applyBorder="1" applyAlignment="1">
      <alignment/>
    </xf>
    <xf numFmtId="0" fontId="0" fillId="6" borderId="0" xfId="0" applyFill="1" applyAlignment="1">
      <alignment/>
    </xf>
    <xf numFmtId="0" fontId="0" fillId="6" borderId="0" xfId="0" applyFill="1" applyBorder="1" applyAlignment="1">
      <alignment/>
    </xf>
    <xf numFmtId="0" fontId="0" fillId="6" borderId="0" xfId="0" applyFont="1" applyFill="1" applyAlignment="1">
      <alignment/>
    </xf>
    <xf numFmtId="0" fontId="0" fillId="6" borderId="5" xfId="0" applyFill="1" applyBorder="1" applyAlignment="1">
      <alignment/>
    </xf>
    <xf numFmtId="0" fontId="0" fillId="0" borderId="0" xfId="0" applyFont="1" applyAlignment="1">
      <alignment/>
    </xf>
    <xf numFmtId="0" fontId="0" fillId="6"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1" fillId="2" borderId="0" xfId="0" applyFont="1" applyFill="1" applyAlignment="1">
      <alignment/>
    </xf>
    <xf numFmtId="0" fontId="0" fillId="2" borderId="0" xfId="0" applyFill="1" applyAlignment="1">
      <alignment/>
    </xf>
    <xf numFmtId="0" fontId="0" fillId="2" borderId="0" xfId="0" applyFont="1" applyFill="1" applyAlignment="1">
      <alignment/>
    </xf>
    <xf numFmtId="0" fontId="0" fillId="2" borderId="0" xfId="0" applyFont="1" applyFill="1" applyAlignment="1">
      <alignment/>
    </xf>
    <xf numFmtId="0" fontId="0" fillId="2" borderId="5" xfId="0" applyFill="1" applyBorder="1" applyAlignment="1">
      <alignment/>
    </xf>
    <xf numFmtId="0" fontId="0" fillId="7" borderId="0" xfId="0" applyFill="1" applyAlignment="1">
      <alignment/>
    </xf>
    <xf numFmtId="0" fontId="0" fillId="7" borderId="0" xfId="0" applyFill="1" applyBorder="1" applyAlignment="1">
      <alignment/>
    </xf>
    <xf numFmtId="0" fontId="6" fillId="7" borderId="0" xfId="0" applyFont="1" applyFill="1" applyAlignment="1">
      <alignment/>
    </xf>
    <xf numFmtId="0" fontId="0" fillId="7" borderId="0" xfId="0" applyFont="1" applyFill="1" applyAlignment="1">
      <alignment/>
    </xf>
    <xf numFmtId="0" fontId="0" fillId="7" borderId="0" xfId="0" applyFont="1" applyFill="1" applyBorder="1" applyAlignment="1">
      <alignment/>
    </xf>
    <xf numFmtId="0" fontId="0" fillId="7" borderId="0" xfId="0" applyFont="1" applyFill="1" applyAlignment="1">
      <alignment/>
    </xf>
    <xf numFmtId="0" fontId="6" fillId="7" borderId="0" xfId="0" applyFont="1" applyFill="1" applyAlignment="1">
      <alignment/>
    </xf>
    <xf numFmtId="0" fontId="0" fillId="7" borderId="5" xfId="0" applyFill="1" applyBorder="1" applyAlignment="1">
      <alignment/>
    </xf>
    <xf numFmtId="0" fontId="1" fillId="6" borderId="3" xfId="0" applyFont="1" applyFill="1" applyBorder="1" applyAlignment="1">
      <alignment/>
    </xf>
    <xf numFmtId="0" fontId="6" fillId="6" borderId="0" xfId="0" applyFont="1" applyFill="1" applyAlignment="1">
      <alignment/>
    </xf>
    <xf numFmtId="0" fontId="0" fillId="6" borderId="0" xfId="0" applyFont="1" applyFill="1" applyBorder="1" applyAlignment="1">
      <alignment/>
    </xf>
    <xf numFmtId="0" fontId="6" fillId="6" borderId="0" xfId="0" applyFont="1" applyFill="1" applyAlignment="1">
      <alignment/>
    </xf>
    <xf numFmtId="0" fontId="0" fillId="8" borderId="0" xfId="0" applyFill="1" applyAlignment="1">
      <alignment/>
    </xf>
    <xf numFmtId="0" fontId="0" fillId="8" borderId="0" xfId="0" applyFill="1" applyBorder="1" applyAlignment="1">
      <alignment/>
    </xf>
    <xf numFmtId="0" fontId="6" fillId="8" borderId="0" xfId="0" applyFont="1" applyFill="1" applyAlignment="1">
      <alignment/>
    </xf>
    <xf numFmtId="0" fontId="0" fillId="8" borderId="0" xfId="0" applyFont="1" applyFill="1" applyAlignment="1">
      <alignment/>
    </xf>
    <xf numFmtId="0" fontId="0" fillId="8" borderId="0" xfId="0" applyFont="1" applyFill="1" applyBorder="1" applyAlignment="1">
      <alignment/>
    </xf>
    <xf numFmtId="0" fontId="0" fillId="8" borderId="0" xfId="0" applyFont="1" applyFill="1" applyAlignment="1">
      <alignment/>
    </xf>
    <xf numFmtId="0" fontId="6" fillId="8" borderId="0" xfId="0" applyFont="1" applyFill="1" applyAlignment="1">
      <alignment/>
    </xf>
    <xf numFmtId="0" fontId="0" fillId="8" borderId="5" xfId="0" applyFill="1" applyBorder="1" applyAlignment="1">
      <alignment/>
    </xf>
    <xf numFmtId="0" fontId="0" fillId="9" borderId="0" xfId="0" applyFill="1" applyBorder="1" applyAlignment="1">
      <alignment/>
    </xf>
    <xf numFmtId="0" fontId="0" fillId="9" borderId="0" xfId="0" applyFont="1" applyFill="1" applyAlignment="1">
      <alignment/>
    </xf>
    <xf numFmtId="0" fontId="0" fillId="0" borderId="6" xfId="0" applyBorder="1" applyAlignment="1">
      <alignment/>
    </xf>
    <xf numFmtId="0" fontId="0" fillId="0" borderId="4" xfId="0" applyFill="1" applyBorder="1" applyAlignment="1">
      <alignment/>
    </xf>
    <xf numFmtId="0" fontId="1" fillId="0" borderId="0" xfId="0" applyFont="1" applyFill="1" applyAlignment="1">
      <alignment/>
    </xf>
    <xf numFmtId="0" fontId="0" fillId="0" borderId="0" xfId="0" applyFont="1" applyFill="1" applyAlignment="1">
      <alignment/>
    </xf>
    <xf numFmtId="0" fontId="0" fillId="0" borderId="6"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L66"/>
  <sheetViews>
    <sheetView tabSelected="1" view="pageBreakPreview" zoomScale="75" zoomScaleNormal="75" zoomScaleSheetLayoutView="75" workbookViewId="0" topLeftCell="BG40">
      <selection activeCell="CB11" sqref="CB11"/>
    </sheetView>
  </sheetViews>
  <sheetFormatPr defaultColWidth="9.140625" defaultRowHeight="12.75"/>
  <cols>
    <col min="1" max="1" width="7.57421875" style="0" customWidth="1"/>
    <col min="2" max="2" width="34.00390625" style="0" customWidth="1"/>
    <col min="3" max="3" width="5.00390625" style="12" customWidth="1"/>
    <col min="4" max="9" width="4.7109375" style="12" customWidth="1"/>
    <col min="10" max="10" width="4.57421875" style="12" hidden="1" customWidth="1"/>
    <col min="11" max="11" width="4.7109375" style="12" hidden="1" customWidth="1"/>
    <col min="12" max="12" width="4.7109375" style="12" customWidth="1"/>
    <col min="13" max="13" width="4.7109375" style="12" hidden="1" customWidth="1"/>
    <col min="14" max="14" width="4.7109375" style="12" customWidth="1"/>
    <col min="15" max="15" width="4.7109375" style="12" hidden="1" customWidth="1"/>
    <col min="16" max="18" width="4.7109375" style="12" customWidth="1"/>
    <col min="19" max="42" width="4.7109375" style="0" customWidth="1"/>
    <col min="43" max="45" width="4.57421875" style="0" customWidth="1"/>
    <col min="46" max="48" width="4.7109375" style="0" customWidth="1"/>
    <col min="49" max="49" width="8.140625" style="0" customWidth="1"/>
    <col min="50" max="51" width="3.7109375" style="0" customWidth="1"/>
    <col min="52" max="53" width="4.28125" style="0" customWidth="1"/>
    <col min="54" max="61" width="3.7109375" style="0" customWidth="1"/>
    <col min="62" max="62" width="3.7109375" style="15" customWidth="1"/>
    <col min="63" max="63" width="3.7109375" style="24" customWidth="1"/>
    <col min="64" max="67" width="3.7109375" style="0" customWidth="1"/>
    <col min="68" max="68" width="3.7109375" style="15" customWidth="1"/>
    <col min="69" max="70" width="3.7109375" style="24" customWidth="1"/>
    <col min="71" max="74" width="3.7109375" style="0" customWidth="1"/>
    <col min="75" max="78" width="3.7109375" style="12" customWidth="1"/>
    <col min="79" max="79" width="3.7109375" style="64" customWidth="1"/>
    <col min="80" max="81" width="3.7109375" style="12" customWidth="1"/>
    <col min="82" max="83" width="3.7109375" style="0" customWidth="1"/>
    <col min="84" max="84" width="3.7109375" style="15" customWidth="1"/>
    <col min="85" max="88" width="3.7109375" style="0" customWidth="1"/>
    <col min="89" max="89" width="3.7109375" style="15" customWidth="1"/>
    <col min="90" max="93" width="3.7109375" style="0" customWidth="1"/>
    <col min="94" max="94" width="3.7109375" style="15" customWidth="1"/>
    <col min="95" max="100" width="3.7109375" style="0" customWidth="1"/>
    <col min="101" max="101" width="3.7109375" style="15" customWidth="1"/>
    <col min="102" max="107" width="3.7109375" style="0" customWidth="1"/>
    <col min="108" max="108" width="3.7109375" style="15" customWidth="1"/>
    <col min="109" max="114" width="3.7109375" style="0" customWidth="1"/>
    <col min="115" max="115" width="3.7109375" style="15" customWidth="1"/>
    <col min="116" max="119" width="3.7109375" style="0" customWidth="1"/>
    <col min="120" max="120" width="3.7109375" style="15" customWidth="1"/>
    <col min="121" max="126" width="3.7109375" style="0" customWidth="1"/>
    <col min="127" max="127" width="3.7109375" style="15" customWidth="1"/>
    <col min="128" max="129" width="3.7109375" style="0" customWidth="1"/>
    <col min="130" max="130" width="3.7109375" style="15" customWidth="1"/>
    <col min="131" max="134" width="3.7109375" style="0" customWidth="1"/>
    <col min="135" max="135" width="3.7109375" style="15" customWidth="1"/>
    <col min="136" max="139" width="3.7109375" style="0" customWidth="1"/>
    <col min="140" max="140" width="3.7109375" style="15" customWidth="1"/>
    <col min="141" max="146" width="3.7109375" style="0" customWidth="1"/>
    <col min="147" max="147" width="3.7109375" style="15" customWidth="1"/>
    <col min="148" max="153" width="3.7109375" style="0" customWidth="1"/>
    <col min="154" max="154" width="3.7109375" style="15" customWidth="1"/>
    <col min="155" max="158" width="3.7109375" style="0" customWidth="1"/>
    <col min="159" max="159" width="3.7109375" style="15" customWidth="1"/>
    <col min="160" max="165" width="3.7109375" style="0" customWidth="1"/>
    <col min="166" max="166" width="3.7109375" style="15" customWidth="1"/>
    <col min="167" max="170" width="3.7109375" style="0" customWidth="1"/>
    <col min="171" max="171" width="3.7109375" style="15" customWidth="1"/>
    <col min="172" max="173" width="3.57421875" style="0" customWidth="1"/>
    <col min="174" max="177" width="3.7109375" style="0" customWidth="1"/>
    <col min="178" max="178" width="3.7109375" style="15" customWidth="1"/>
    <col min="179" max="182" width="3.7109375" style="0" customWidth="1"/>
    <col min="183" max="183" width="3.7109375" style="15" customWidth="1"/>
    <col min="184" max="187" width="3.7109375" style="0" customWidth="1"/>
    <col min="188" max="188" width="3.7109375" style="15" customWidth="1"/>
    <col min="189" max="192" width="3.7109375" style="0" customWidth="1"/>
    <col min="193" max="193" width="3.7109375" style="15" customWidth="1"/>
    <col min="194" max="249" width="3.7109375" style="0" customWidth="1"/>
  </cols>
  <sheetData>
    <row r="1" spans="1:2" ht="12.75">
      <c r="A1" s="1" t="s">
        <v>76</v>
      </c>
      <c r="B1" s="1"/>
    </row>
    <row r="2" spans="1:82" s="1" customFormat="1" ht="12.75">
      <c r="A2" s="2" t="s">
        <v>0</v>
      </c>
      <c r="B2" s="2" t="s">
        <v>1</v>
      </c>
      <c r="C2" s="11" t="s">
        <v>36</v>
      </c>
      <c r="D2" s="11"/>
      <c r="E2" s="11"/>
      <c r="F2" s="11" t="s">
        <v>37</v>
      </c>
      <c r="G2" s="11"/>
      <c r="H2" s="11"/>
      <c r="I2" s="11" t="s">
        <v>38</v>
      </c>
      <c r="J2" s="11"/>
      <c r="K2" s="49" t="s">
        <v>80</v>
      </c>
      <c r="L2" s="11"/>
      <c r="M2" s="11"/>
      <c r="N2" s="11"/>
      <c r="O2" s="11"/>
      <c r="P2" s="11" t="s">
        <v>39</v>
      </c>
      <c r="Q2" s="11"/>
      <c r="R2" s="11"/>
      <c r="S2" s="11" t="s">
        <v>40</v>
      </c>
      <c r="T2" s="11"/>
      <c r="U2" s="11"/>
      <c r="V2" s="11" t="s">
        <v>41</v>
      </c>
      <c r="W2" s="11"/>
      <c r="X2" s="11"/>
      <c r="Y2" s="11" t="s">
        <v>42</v>
      </c>
      <c r="Z2" s="14"/>
      <c r="AA2" s="14"/>
      <c r="AB2" s="14" t="s">
        <v>43</v>
      </c>
      <c r="AC2" s="14"/>
      <c r="AD2" s="14"/>
      <c r="AE2" s="14" t="s">
        <v>44</v>
      </c>
      <c r="AF2" s="14"/>
      <c r="AG2" s="14"/>
      <c r="AH2" s="14" t="s">
        <v>45</v>
      </c>
      <c r="AI2" s="14"/>
      <c r="AJ2" s="14"/>
      <c r="AK2" s="14" t="s">
        <v>46</v>
      </c>
      <c r="AL2" s="14"/>
      <c r="AM2" s="14"/>
      <c r="AN2" s="14" t="s">
        <v>47</v>
      </c>
      <c r="AO2" s="14"/>
      <c r="AP2" s="14"/>
      <c r="AQ2" s="14" t="s">
        <v>48</v>
      </c>
      <c r="AR2" s="14"/>
      <c r="AS2" s="14"/>
      <c r="AT2" s="14" t="s">
        <v>49</v>
      </c>
      <c r="AU2" s="14"/>
      <c r="AV2" s="14"/>
      <c r="AX2" s="1" t="s">
        <v>52</v>
      </c>
      <c r="AZ2" s="1" t="s">
        <v>53</v>
      </c>
      <c r="BB2" s="1" t="s">
        <v>54</v>
      </c>
      <c r="BD2" s="1" t="s">
        <v>55</v>
      </c>
      <c r="BF2" s="1" t="s">
        <v>56</v>
      </c>
      <c r="BH2" s="1" t="s">
        <v>57</v>
      </c>
      <c r="BJ2" s="1" t="s">
        <v>58</v>
      </c>
      <c r="BL2" s="1" t="s">
        <v>59</v>
      </c>
      <c r="BN2" s="1" t="s">
        <v>60</v>
      </c>
      <c r="BP2" s="1" t="s">
        <v>61</v>
      </c>
      <c r="BS2" s="1" t="s">
        <v>62</v>
      </c>
      <c r="BT2" s="36" t="s">
        <v>69</v>
      </c>
      <c r="BU2" s="36" t="s">
        <v>70</v>
      </c>
      <c r="BV2" s="36" t="s">
        <v>71</v>
      </c>
      <c r="BW2" s="65" t="s">
        <v>63</v>
      </c>
      <c r="BX2" s="65" t="s">
        <v>65</v>
      </c>
      <c r="BY2" s="65" t="s">
        <v>66</v>
      </c>
      <c r="BZ2" s="65" t="s">
        <v>33</v>
      </c>
      <c r="CA2" s="65" t="s">
        <v>64</v>
      </c>
      <c r="CB2" s="65" t="s">
        <v>34</v>
      </c>
      <c r="CC2" s="65" t="s">
        <v>67</v>
      </c>
      <c r="CD2" s="1" t="s">
        <v>68</v>
      </c>
    </row>
    <row r="3" spans="1:193" ht="13.5" thickBot="1">
      <c r="A3" s="3"/>
      <c r="B3" s="3"/>
      <c r="C3" s="41" t="s">
        <v>50</v>
      </c>
      <c r="D3" s="13" t="s">
        <v>31</v>
      </c>
      <c r="E3" s="13" t="s">
        <v>51</v>
      </c>
      <c r="F3" s="41" t="s">
        <v>32</v>
      </c>
      <c r="G3" s="13" t="s">
        <v>33</v>
      </c>
      <c r="H3" s="13" t="s">
        <v>34</v>
      </c>
      <c r="I3" s="41" t="s">
        <v>32</v>
      </c>
      <c r="J3" s="53" t="s">
        <v>82</v>
      </c>
      <c r="K3" s="28" t="s">
        <v>81</v>
      </c>
      <c r="L3" s="13" t="s">
        <v>33</v>
      </c>
      <c r="M3" s="54" t="s">
        <v>83</v>
      </c>
      <c r="N3" s="13" t="s">
        <v>34</v>
      </c>
      <c r="O3" s="54" t="s">
        <v>84</v>
      </c>
      <c r="P3" s="41" t="s">
        <v>32</v>
      </c>
      <c r="Q3" s="12" t="s">
        <v>33</v>
      </c>
      <c r="R3" s="12" t="s">
        <v>34</v>
      </c>
      <c r="S3" s="41" t="s">
        <v>32</v>
      </c>
      <c r="T3" s="13" t="s">
        <v>33</v>
      </c>
      <c r="U3" s="13" t="s">
        <v>34</v>
      </c>
      <c r="V3" s="41" t="s">
        <v>32</v>
      </c>
      <c r="W3" s="13" t="s">
        <v>33</v>
      </c>
      <c r="X3" s="13" t="s">
        <v>34</v>
      </c>
      <c r="Y3" s="41" t="s">
        <v>32</v>
      </c>
      <c r="Z3" s="13" t="s">
        <v>33</v>
      </c>
      <c r="AA3" s="13" t="s">
        <v>34</v>
      </c>
      <c r="AB3" s="41" t="s">
        <v>32</v>
      </c>
      <c r="AC3" s="13" t="s">
        <v>33</v>
      </c>
      <c r="AD3" s="13" t="s">
        <v>34</v>
      </c>
      <c r="AE3" s="41" t="s">
        <v>32</v>
      </c>
      <c r="AF3" s="13" t="s">
        <v>33</v>
      </c>
      <c r="AG3" s="13" t="s">
        <v>34</v>
      </c>
      <c r="AH3" s="41" t="s">
        <v>32</v>
      </c>
      <c r="AI3" s="13" t="s">
        <v>33</v>
      </c>
      <c r="AJ3" s="13" t="s">
        <v>34</v>
      </c>
      <c r="AK3" s="41" t="s">
        <v>32</v>
      </c>
      <c r="AL3" s="13" t="s">
        <v>33</v>
      </c>
      <c r="AM3" s="13" t="s">
        <v>34</v>
      </c>
      <c r="AN3" s="41" t="s">
        <v>32</v>
      </c>
      <c r="AO3" s="13" t="s">
        <v>33</v>
      </c>
      <c r="AP3" s="13" t="s">
        <v>34</v>
      </c>
      <c r="AQ3" s="41" t="s">
        <v>32</v>
      </c>
      <c r="AR3" s="13" t="s">
        <v>33</v>
      </c>
      <c r="AS3" s="13" t="s">
        <v>34</v>
      </c>
      <c r="AT3" s="41" t="s">
        <v>32</v>
      </c>
      <c r="AU3" s="13" t="s">
        <v>33</v>
      </c>
      <c r="AV3" s="13" t="s">
        <v>34</v>
      </c>
      <c r="AX3" s="28" t="s">
        <v>73</v>
      </c>
      <c r="AY3" t="s">
        <v>74</v>
      </c>
      <c r="AZ3" s="28" t="s">
        <v>73</v>
      </c>
      <c r="BA3" t="s">
        <v>74</v>
      </c>
      <c r="BB3" s="28" t="s">
        <v>65</v>
      </c>
      <c r="BC3" t="s">
        <v>64</v>
      </c>
      <c r="BD3" s="28" t="s">
        <v>65</v>
      </c>
      <c r="BE3" t="s">
        <v>64</v>
      </c>
      <c r="BF3" s="28" t="s">
        <v>65</v>
      </c>
      <c r="BG3" t="s">
        <v>64</v>
      </c>
      <c r="BH3" s="28" t="s">
        <v>65</v>
      </c>
      <c r="BI3" t="s">
        <v>64</v>
      </c>
      <c r="BJ3" s="28" t="s">
        <v>65</v>
      </c>
      <c r="BK3" t="s">
        <v>64</v>
      </c>
      <c r="BL3" s="28" t="s">
        <v>65</v>
      </c>
      <c r="BM3" t="s">
        <v>64</v>
      </c>
      <c r="BN3" s="28" t="s">
        <v>65</v>
      </c>
      <c r="BO3" t="s">
        <v>64</v>
      </c>
      <c r="BP3" s="28" t="s">
        <v>65</v>
      </c>
      <c r="BQ3" t="s">
        <v>64</v>
      </c>
      <c r="BR3"/>
      <c r="BT3" s="37"/>
      <c r="BU3" s="37"/>
      <c r="BV3" s="37"/>
      <c r="CA3" s="12"/>
      <c r="CF3"/>
      <c r="CK3"/>
      <c r="CP3"/>
      <c r="CW3"/>
      <c r="DD3"/>
      <c r="DK3"/>
      <c r="DP3"/>
      <c r="DW3"/>
      <c r="DZ3"/>
      <c r="EE3"/>
      <c r="EJ3"/>
      <c r="EQ3"/>
      <c r="EX3"/>
      <c r="FC3"/>
      <c r="FJ3"/>
      <c r="FO3"/>
      <c r="FV3"/>
      <c r="GA3"/>
      <c r="GF3"/>
      <c r="GK3"/>
    </row>
    <row r="4" spans="1:193" ht="13.5" thickTop="1">
      <c r="A4" s="4">
        <v>3</v>
      </c>
      <c r="B4" s="5" t="s">
        <v>2</v>
      </c>
      <c r="C4" s="41">
        <v>4</v>
      </c>
      <c r="D4" s="12">
        <v>4</v>
      </c>
      <c r="E4" s="12">
        <v>2</v>
      </c>
      <c r="F4" s="41">
        <v>3</v>
      </c>
      <c r="G4" s="13">
        <v>3</v>
      </c>
      <c r="H4" s="13">
        <v>2</v>
      </c>
      <c r="I4" s="41">
        <v>2</v>
      </c>
      <c r="J4" s="53">
        <f>I4*K4</f>
        <v>2</v>
      </c>
      <c r="K4" s="28">
        <v>1</v>
      </c>
      <c r="L4" s="13">
        <v>4</v>
      </c>
      <c r="M4" s="54">
        <f>L4*K4</f>
        <v>4</v>
      </c>
      <c r="N4" s="13">
        <v>2</v>
      </c>
      <c r="O4" s="54">
        <f>N4*K4</f>
        <v>2</v>
      </c>
      <c r="P4" s="41">
        <v>3</v>
      </c>
      <c r="Q4" s="13">
        <v>3</v>
      </c>
      <c r="R4" s="13">
        <v>2</v>
      </c>
      <c r="S4" s="41">
        <v>4</v>
      </c>
      <c r="T4" s="13">
        <v>4</v>
      </c>
      <c r="U4" s="13">
        <v>2</v>
      </c>
      <c r="V4" s="41">
        <v>4</v>
      </c>
      <c r="W4" s="13">
        <v>3</v>
      </c>
      <c r="X4" s="13">
        <v>2</v>
      </c>
      <c r="Y4" s="41">
        <v>3</v>
      </c>
      <c r="Z4" s="13">
        <v>3</v>
      </c>
      <c r="AA4" s="13">
        <v>2</v>
      </c>
      <c r="AB4" s="41">
        <v>3</v>
      </c>
      <c r="AC4" s="13">
        <v>3</v>
      </c>
      <c r="AD4" s="13">
        <v>3</v>
      </c>
      <c r="AE4" s="41">
        <v>4</v>
      </c>
      <c r="AF4" s="13">
        <v>4</v>
      </c>
      <c r="AG4" s="13">
        <v>3</v>
      </c>
      <c r="AH4" s="41">
        <v>4</v>
      </c>
      <c r="AI4" s="13">
        <v>4</v>
      </c>
      <c r="AJ4" s="13">
        <v>2</v>
      </c>
      <c r="AK4" s="41">
        <v>4</v>
      </c>
      <c r="AL4" s="13">
        <v>4</v>
      </c>
      <c r="AM4" s="13">
        <v>2</v>
      </c>
      <c r="AN4" s="41">
        <v>2</v>
      </c>
      <c r="AO4" s="13">
        <v>2</v>
      </c>
      <c r="AP4" s="13">
        <v>2</v>
      </c>
      <c r="AQ4" s="41">
        <v>4</v>
      </c>
      <c r="AR4" s="13">
        <v>4</v>
      </c>
      <c r="AS4" s="13">
        <v>3</v>
      </c>
      <c r="AT4" s="41">
        <v>3</v>
      </c>
      <c r="AU4" s="13">
        <v>3</v>
      </c>
      <c r="AV4" s="13">
        <v>3</v>
      </c>
      <c r="AW4" s="13" t="s">
        <v>35</v>
      </c>
      <c r="AX4" s="29">
        <v>8</v>
      </c>
      <c r="AY4" s="13">
        <v>8</v>
      </c>
      <c r="AZ4" s="29">
        <v>5</v>
      </c>
      <c r="BA4" s="13">
        <v>5</v>
      </c>
      <c r="BB4" s="29">
        <v>9</v>
      </c>
      <c r="BC4" s="13">
        <v>6</v>
      </c>
      <c r="BD4" s="29">
        <v>7</v>
      </c>
      <c r="BE4" s="13">
        <v>8</v>
      </c>
      <c r="BF4" s="29">
        <v>8</v>
      </c>
      <c r="BG4" s="13">
        <v>9</v>
      </c>
      <c r="BH4" s="29">
        <v>4</v>
      </c>
      <c r="BI4" s="13">
        <v>4</v>
      </c>
      <c r="BJ4" s="29">
        <v>10</v>
      </c>
      <c r="BK4" s="13">
        <v>5</v>
      </c>
      <c r="BL4" s="29">
        <v>7</v>
      </c>
      <c r="BM4" s="13">
        <v>5</v>
      </c>
      <c r="BN4" s="29">
        <v>5</v>
      </c>
      <c r="BO4" s="13">
        <v>6</v>
      </c>
      <c r="BP4" s="29">
        <v>10</v>
      </c>
      <c r="BQ4" s="13">
        <v>6</v>
      </c>
      <c r="BR4" t="s">
        <v>35</v>
      </c>
      <c r="BS4" t="s">
        <v>72</v>
      </c>
      <c r="BT4" s="37">
        <v>2</v>
      </c>
      <c r="BU4" s="37">
        <v>1</v>
      </c>
      <c r="BV4" s="37">
        <v>3</v>
      </c>
      <c r="BW4" s="12">
        <v>7</v>
      </c>
      <c r="BX4" s="12">
        <v>3</v>
      </c>
      <c r="BY4" s="12">
        <v>1</v>
      </c>
      <c r="BZ4" s="12">
        <v>2</v>
      </c>
      <c r="CA4" s="12">
        <v>6</v>
      </c>
      <c r="CB4" s="12">
        <v>4</v>
      </c>
      <c r="CC4" s="12">
        <v>5</v>
      </c>
      <c r="CF4"/>
      <c r="CK4"/>
      <c r="CP4"/>
      <c r="CW4"/>
      <c r="DD4"/>
      <c r="DK4"/>
      <c r="DP4"/>
      <c r="DW4"/>
      <c r="DZ4"/>
      <c r="EE4"/>
      <c r="EJ4"/>
      <c r="EQ4"/>
      <c r="EX4"/>
      <c r="FC4"/>
      <c r="FJ4"/>
      <c r="FO4"/>
      <c r="FV4"/>
      <c r="GA4"/>
      <c r="GF4"/>
      <c r="GK4"/>
    </row>
    <row r="5" spans="1:193" ht="12.75" hidden="1">
      <c r="A5" s="6">
        <v>4</v>
      </c>
      <c r="B5" s="6" t="s">
        <v>3</v>
      </c>
      <c r="C5" s="41"/>
      <c r="F5" s="41"/>
      <c r="I5" s="41"/>
      <c r="J5" s="53"/>
      <c r="K5" s="28"/>
      <c r="M5" s="53"/>
      <c r="O5" s="53"/>
      <c r="P5" s="41"/>
      <c r="Q5" s="13"/>
      <c r="R5" s="13"/>
      <c r="S5" s="41"/>
      <c r="T5" s="13"/>
      <c r="U5" s="13"/>
      <c r="V5" s="41"/>
      <c r="W5" s="13"/>
      <c r="X5" s="13"/>
      <c r="Y5" s="41"/>
      <c r="Z5" s="13"/>
      <c r="AA5" s="13"/>
      <c r="AB5" s="41"/>
      <c r="AC5" s="13"/>
      <c r="AD5" s="13"/>
      <c r="AE5" s="41"/>
      <c r="AF5" s="13"/>
      <c r="AG5" s="13"/>
      <c r="AH5" s="41"/>
      <c r="AI5" s="13"/>
      <c r="AJ5" s="13"/>
      <c r="AK5" s="41"/>
      <c r="AL5" s="13"/>
      <c r="AM5" s="13"/>
      <c r="AN5" s="41"/>
      <c r="AO5" s="13"/>
      <c r="AP5" s="13"/>
      <c r="AQ5" s="41"/>
      <c r="AR5" s="13"/>
      <c r="AS5" s="13"/>
      <c r="AT5" s="41"/>
      <c r="AU5" s="13"/>
      <c r="AV5" s="13"/>
      <c r="AX5" s="28"/>
      <c r="AZ5" s="28"/>
      <c r="BB5" s="28"/>
      <c r="BD5" s="28"/>
      <c r="BF5" s="28"/>
      <c r="BH5" s="28"/>
      <c r="BJ5" s="28"/>
      <c r="BK5"/>
      <c r="BL5" s="28"/>
      <c r="BN5" s="28"/>
      <c r="BP5" s="28"/>
      <c r="BQ5"/>
      <c r="BR5"/>
      <c r="BT5" s="37"/>
      <c r="BU5" s="37"/>
      <c r="BV5" s="37"/>
      <c r="CA5" s="12"/>
      <c r="CF5"/>
      <c r="CK5"/>
      <c r="CP5"/>
      <c r="CW5"/>
      <c r="DD5"/>
      <c r="DK5"/>
      <c r="DP5"/>
      <c r="DW5"/>
      <c r="DZ5"/>
      <c r="EE5"/>
      <c r="EJ5"/>
      <c r="EQ5"/>
      <c r="EX5"/>
      <c r="FC5"/>
      <c r="FJ5"/>
      <c r="FO5"/>
      <c r="FV5"/>
      <c r="GA5"/>
      <c r="GF5"/>
      <c r="GK5"/>
    </row>
    <row r="6" spans="1:193" ht="12.75">
      <c r="A6" s="5">
        <v>5</v>
      </c>
      <c r="B6" s="5" t="s">
        <v>4</v>
      </c>
      <c r="C6" s="41">
        <v>3</v>
      </c>
      <c r="D6" s="12">
        <v>4</v>
      </c>
      <c r="E6" s="12">
        <v>1</v>
      </c>
      <c r="F6" s="41">
        <v>3</v>
      </c>
      <c r="G6" s="13">
        <v>4</v>
      </c>
      <c r="H6" s="13">
        <v>4</v>
      </c>
      <c r="I6" s="41">
        <v>2</v>
      </c>
      <c r="J6" s="53">
        <f aca="true" t="shared" si="0" ref="J6:J32">I6*K6</f>
        <v>0</v>
      </c>
      <c r="K6" s="28">
        <v>0</v>
      </c>
      <c r="L6" s="13">
        <v>2</v>
      </c>
      <c r="M6" s="54">
        <f aca="true" t="shared" si="1" ref="M6:M32">L6*K6</f>
        <v>0</v>
      </c>
      <c r="N6" s="13">
        <v>3</v>
      </c>
      <c r="O6" s="54">
        <f aca="true" t="shared" si="2" ref="O6:O32">N6*K6</f>
        <v>0</v>
      </c>
      <c r="P6" s="41">
        <v>1</v>
      </c>
      <c r="Q6" s="13">
        <v>1</v>
      </c>
      <c r="R6" s="13">
        <v>1</v>
      </c>
      <c r="S6" s="41">
        <v>4</v>
      </c>
      <c r="T6" s="13">
        <v>4</v>
      </c>
      <c r="U6" s="13">
        <v>3</v>
      </c>
      <c r="V6" s="41">
        <v>4</v>
      </c>
      <c r="W6" s="13">
        <v>3</v>
      </c>
      <c r="X6" s="13">
        <v>3</v>
      </c>
      <c r="Y6" s="41">
        <v>3</v>
      </c>
      <c r="Z6" s="13">
        <v>3</v>
      </c>
      <c r="AA6" s="13">
        <v>3</v>
      </c>
      <c r="AB6" s="41">
        <v>5</v>
      </c>
      <c r="AC6" s="13">
        <v>5</v>
      </c>
      <c r="AD6" s="13">
        <v>3</v>
      </c>
      <c r="AE6" s="41" t="s">
        <v>35</v>
      </c>
      <c r="AF6" s="13"/>
      <c r="AG6" s="13"/>
      <c r="AH6" s="41"/>
      <c r="AI6" s="13"/>
      <c r="AJ6" s="13"/>
      <c r="AK6" s="41">
        <v>3</v>
      </c>
      <c r="AL6" s="13">
        <v>4</v>
      </c>
      <c r="AM6" s="13">
        <v>2</v>
      </c>
      <c r="AN6" s="41">
        <v>1</v>
      </c>
      <c r="AO6" s="13">
        <v>1</v>
      </c>
      <c r="AP6" s="13">
        <v>1</v>
      </c>
      <c r="AQ6" s="41"/>
      <c r="AR6" s="13"/>
      <c r="AS6" s="13"/>
      <c r="AT6" s="41">
        <v>2</v>
      </c>
      <c r="AU6" s="13">
        <v>2</v>
      </c>
      <c r="AV6" s="13">
        <v>4</v>
      </c>
      <c r="AX6" s="28">
        <v>1</v>
      </c>
      <c r="AY6">
        <v>1</v>
      </c>
      <c r="AZ6" s="28">
        <v>2</v>
      </c>
      <c r="BA6">
        <v>6</v>
      </c>
      <c r="BB6" s="28">
        <v>5</v>
      </c>
      <c r="BC6">
        <v>4</v>
      </c>
      <c r="BD6" s="28">
        <v>4</v>
      </c>
      <c r="BE6">
        <v>8</v>
      </c>
      <c r="BF6" s="28">
        <v>6</v>
      </c>
      <c r="BG6">
        <v>2</v>
      </c>
      <c r="BH6" s="28">
        <v>3</v>
      </c>
      <c r="BI6">
        <v>3</v>
      </c>
      <c r="BJ6" s="28">
        <v>10</v>
      </c>
      <c r="BK6">
        <v>9</v>
      </c>
      <c r="BL6" s="28">
        <v>8</v>
      </c>
      <c r="BM6">
        <v>7</v>
      </c>
      <c r="BN6" s="28">
        <v>7</v>
      </c>
      <c r="BO6">
        <v>10</v>
      </c>
      <c r="BP6" s="28">
        <v>9</v>
      </c>
      <c r="BQ6">
        <v>5</v>
      </c>
      <c r="BR6"/>
      <c r="BS6" t="s">
        <v>72</v>
      </c>
      <c r="BT6" s="37">
        <v>1</v>
      </c>
      <c r="BU6" s="37">
        <v>2</v>
      </c>
      <c r="BV6" s="37">
        <v>3</v>
      </c>
      <c r="BW6" s="12">
        <v>4</v>
      </c>
      <c r="BX6" s="12">
        <v>3</v>
      </c>
      <c r="BY6" s="12">
        <v>1</v>
      </c>
      <c r="BZ6" s="12">
        <v>2</v>
      </c>
      <c r="CA6" s="12">
        <v>7</v>
      </c>
      <c r="CB6" s="12">
        <v>6</v>
      </c>
      <c r="CC6" s="12">
        <v>5</v>
      </c>
      <c r="CF6"/>
      <c r="CK6"/>
      <c r="CP6"/>
      <c r="CW6"/>
      <c r="DD6"/>
      <c r="DK6"/>
      <c r="DP6"/>
      <c r="DW6"/>
      <c r="DZ6"/>
      <c r="EE6"/>
      <c r="EJ6"/>
      <c r="EQ6"/>
      <c r="EX6"/>
      <c r="FC6"/>
      <c r="FJ6"/>
      <c r="FO6"/>
      <c r="FV6"/>
      <c r="GA6"/>
      <c r="GF6"/>
      <c r="GK6"/>
    </row>
    <row r="7" spans="1:193" ht="12.75">
      <c r="A7" s="7">
        <v>7</v>
      </c>
      <c r="B7" s="7" t="s">
        <v>5</v>
      </c>
      <c r="C7" s="42">
        <v>5</v>
      </c>
      <c r="D7" s="13">
        <v>5</v>
      </c>
      <c r="E7" s="13">
        <v>2</v>
      </c>
      <c r="F7" s="42">
        <v>5</v>
      </c>
      <c r="G7" s="13">
        <v>5</v>
      </c>
      <c r="H7" s="13">
        <v>4</v>
      </c>
      <c r="I7" s="42">
        <v>4</v>
      </c>
      <c r="J7" s="54">
        <f t="shared" si="0"/>
        <v>16</v>
      </c>
      <c r="K7" s="61">
        <v>4</v>
      </c>
      <c r="L7" s="13">
        <v>4</v>
      </c>
      <c r="M7" s="54">
        <f t="shared" si="1"/>
        <v>16</v>
      </c>
      <c r="N7" s="13">
        <v>2</v>
      </c>
      <c r="O7" s="54">
        <f t="shared" si="2"/>
        <v>8</v>
      </c>
      <c r="P7" s="42">
        <v>4</v>
      </c>
      <c r="Q7" s="13">
        <v>3</v>
      </c>
      <c r="R7" s="13">
        <v>2</v>
      </c>
      <c r="S7" s="42">
        <v>4</v>
      </c>
      <c r="T7" s="13">
        <v>4</v>
      </c>
      <c r="U7" s="13">
        <v>3</v>
      </c>
      <c r="V7" s="42">
        <v>4</v>
      </c>
      <c r="W7" s="13">
        <v>4</v>
      </c>
      <c r="X7" s="13">
        <v>3</v>
      </c>
      <c r="Y7" s="42">
        <v>5</v>
      </c>
      <c r="Z7" s="13">
        <v>5</v>
      </c>
      <c r="AA7" s="13">
        <v>4</v>
      </c>
      <c r="AB7" s="42">
        <v>5</v>
      </c>
      <c r="AC7" s="13">
        <v>5</v>
      </c>
      <c r="AD7" s="13">
        <v>3</v>
      </c>
      <c r="AE7" s="42">
        <v>5</v>
      </c>
      <c r="AF7" s="13">
        <v>4</v>
      </c>
      <c r="AG7" s="13">
        <v>3</v>
      </c>
      <c r="AH7" s="42">
        <v>5</v>
      </c>
      <c r="AI7" s="13">
        <v>4</v>
      </c>
      <c r="AJ7" s="13">
        <v>3</v>
      </c>
      <c r="AK7" s="42">
        <v>4</v>
      </c>
      <c r="AL7" s="13">
        <v>4</v>
      </c>
      <c r="AM7" s="13">
        <v>2</v>
      </c>
      <c r="AN7" s="42">
        <v>4</v>
      </c>
      <c r="AO7" s="13">
        <v>4</v>
      </c>
      <c r="AP7" s="13">
        <v>2</v>
      </c>
      <c r="AQ7" s="42">
        <v>4</v>
      </c>
      <c r="AR7" s="13">
        <v>4</v>
      </c>
      <c r="AS7" s="13">
        <v>3</v>
      </c>
      <c r="AT7" s="42">
        <v>3</v>
      </c>
      <c r="AU7" s="13">
        <v>3</v>
      </c>
      <c r="AV7" s="13">
        <v>2</v>
      </c>
      <c r="AX7" s="28">
        <v>6</v>
      </c>
      <c r="AY7">
        <v>10</v>
      </c>
      <c r="AZ7" s="28">
        <v>7</v>
      </c>
      <c r="BA7">
        <v>9</v>
      </c>
      <c r="BB7" s="28">
        <v>10</v>
      </c>
      <c r="BC7">
        <v>4</v>
      </c>
      <c r="BD7" s="28">
        <v>9</v>
      </c>
      <c r="BE7">
        <v>6</v>
      </c>
      <c r="BF7" s="28">
        <v>8</v>
      </c>
      <c r="BG7">
        <v>8</v>
      </c>
      <c r="BH7" s="28">
        <v>5</v>
      </c>
      <c r="BI7">
        <v>7</v>
      </c>
      <c r="BJ7" s="28">
        <v>2</v>
      </c>
      <c r="BK7">
        <v>3</v>
      </c>
      <c r="BL7" s="28">
        <v>4</v>
      </c>
      <c r="BM7">
        <v>5</v>
      </c>
      <c r="BN7" s="28">
        <v>1</v>
      </c>
      <c r="BO7">
        <v>2</v>
      </c>
      <c r="BP7" s="28">
        <v>3</v>
      </c>
      <c r="BQ7">
        <v>1</v>
      </c>
      <c r="BR7"/>
      <c r="BS7" t="s">
        <v>72</v>
      </c>
      <c r="BT7" s="37">
        <v>2</v>
      </c>
      <c r="BU7" s="37">
        <v>1</v>
      </c>
      <c r="BV7" s="37">
        <v>3</v>
      </c>
      <c r="BW7" s="12">
        <v>7</v>
      </c>
      <c r="BX7" s="12">
        <v>4</v>
      </c>
      <c r="BY7" s="12">
        <v>5</v>
      </c>
      <c r="BZ7" s="12">
        <v>6</v>
      </c>
      <c r="CA7" s="12">
        <v>2</v>
      </c>
      <c r="CB7" s="12">
        <v>3</v>
      </c>
      <c r="CC7" s="12">
        <v>1</v>
      </c>
      <c r="CF7"/>
      <c r="CK7"/>
      <c r="CP7"/>
      <c r="CW7"/>
      <c r="DD7"/>
      <c r="DK7"/>
      <c r="DP7"/>
      <c r="DW7"/>
      <c r="DZ7"/>
      <c r="EE7"/>
      <c r="EJ7"/>
      <c r="EQ7"/>
      <c r="EX7"/>
      <c r="FC7"/>
      <c r="FJ7"/>
      <c r="FO7"/>
      <c r="FV7"/>
      <c r="GA7"/>
      <c r="GF7"/>
      <c r="GK7"/>
    </row>
    <row r="8" spans="1:193" s="20" customFormat="1" ht="12.75" hidden="1">
      <c r="A8" s="18">
        <v>10</v>
      </c>
      <c r="B8" s="18" t="s">
        <v>6</v>
      </c>
      <c r="C8" s="43"/>
      <c r="D8" s="19"/>
      <c r="E8" s="19"/>
      <c r="F8" s="43"/>
      <c r="G8" s="19"/>
      <c r="H8" s="19"/>
      <c r="I8" s="43"/>
      <c r="J8" s="55">
        <f t="shared" si="0"/>
        <v>0</v>
      </c>
      <c r="K8" s="50"/>
      <c r="L8" s="19"/>
      <c r="M8" s="55">
        <f t="shared" si="1"/>
        <v>0</v>
      </c>
      <c r="N8" s="19"/>
      <c r="O8" s="55">
        <f t="shared" si="2"/>
        <v>0</v>
      </c>
      <c r="P8" s="43"/>
      <c r="Q8" s="19"/>
      <c r="R8" s="19"/>
      <c r="S8" s="43"/>
      <c r="V8" s="43"/>
      <c r="Y8" s="43"/>
      <c r="AB8" s="43"/>
      <c r="AE8" s="43"/>
      <c r="AH8" s="43"/>
      <c r="AK8" s="43"/>
      <c r="AN8" s="43"/>
      <c r="AQ8" s="43"/>
      <c r="AT8" s="43"/>
      <c r="AW8"/>
      <c r="AX8" s="28"/>
      <c r="AY8"/>
      <c r="AZ8" s="28"/>
      <c r="BA8"/>
      <c r="BB8" s="28"/>
      <c r="BC8"/>
      <c r="BD8" s="28"/>
      <c r="BE8"/>
      <c r="BF8" s="28"/>
      <c r="BG8"/>
      <c r="BH8" s="28"/>
      <c r="BI8"/>
      <c r="BJ8" s="28"/>
      <c r="BK8"/>
      <c r="BL8" s="28"/>
      <c r="BM8"/>
      <c r="BN8" s="28"/>
      <c r="BO8"/>
      <c r="BP8" s="28"/>
      <c r="BQ8"/>
      <c r="BR8"/>
      <c r="BS8"/>
      <c r="BT8" s="37"/>
      <c r="BU8" s="37"/>
      <c r="BV8" s="37"/>
      <c r="BW8" s="12"/>
      <c r="BX8" s="12"/>
      <c r="BY8" s="12"/>
      <c r="BZ8" s="12"/>
      <c r="CA8" s="12"/>
      <c r="CB8" s="12"/>
      <c r="CC8" s="12"/>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row>
    <row r="9" spans="1:193" ht="12.75">
      <c r="A9" s="5">
        <v>11</v>
      </c>
      <c r="B9" s="5" t="s">
        <v>7</v>
      </c>
      <c r="C9" s="42">
        <v>5</v>
      </c>
      <c r="D9" s="13">
        <v>5</v>
      </c>
      <c r="E9" s="13">
        <v>3</v>
      </c>
      <c r="F9" s="42">
        <v>4</v>
      </c>
      <c r="G9" s="13">
        <v>5</v>
      </c>
      <c r="H9" s="13">
        <v>4</v>
      </c>
      <c r="I9" s="42">
        <v>4</v>
      </c>
      <c r="J9" s="54">
        <f t="shared" si="0"/>
        <v>4</v>
      </c>
      <c r="K9" s="29">
        <v>1</v>
      </c>
      <c r="L9" s="13">
        <v>5</v>
      </c>
      <c r="M9" s="54">
        <f t="shared" si="1"/>
        <v>5</v>
      </c>
      <c r="N9" s="13">
        <v>3</v>
      </c>
      <c r="O9" s="54">
        <f t="shared" si="2"/>
        <v>3</v>
      </c>
      <c r="P9" s="42">
        <v>5</v>
      </c>
      <c r="Q9" s="13">
        <v>5</v>
      </c>
      <c r="R9" s="13">
        <v>3</v>
      </c>
      <c r="S9" s="42">
        <v>5</v>
      </c>
      <c r="T9" s="13">
        <v>5</v>
      </c>
      <c r="U9" s="13">
        <v>4</v>
      </c>
      <c r="V9" s="42">
        <v>5</v>
      </c>
      <c r="W9" s="13">
        <v>5</v>
      </c>
      <c r="X9" s="13">
        <v>4</v>
      </c>
      <c r="Y9" s="42">
        <v>5</v>
      </c>
      <c r="Z9" s="13">
        <v>5</v>
      </c>
      <c r="AA9" s="13">
        <v>3</v>
      </c>
      <c r="AB9" s="42">
        <v>4</v>
      </c>
      <c r="AC9" s="13">
        <v>5</v>
      </c>
      <c r="AD9" s="13">
        <v>3</v>
      </c>
      <c r="AE9" s="42">
        <v>4</v>
      </c>
      <c r="AF9" s="13">
        <v>5</v>
      </c>
      <c r="AG9" s="13">
        <v>3</v>
      </c>
      <c r="AH9" s="42">
        <v>4</v>
      </c>
      <c r="AI9" s="13">
        <v>5</v>
      </c>
      <c r="AJ9" s="13">
        <v>3</v>
      </c>
      <c r="AK9" s="42">
        <v>4</v>
      </c>
      <c r="AL9" s="13">
        <v>5</v>
      </c>
      <c r="AM9" s="13">
        <v>3</v>
      </c>
      <c r="AN9" s="42">
        <v>3</v>
      </c>
      <c r="AO9" s="13">
        <v>4</v>
      </c>
      <c r="AP9" s="13">
        <v>3</v>
      </c>
      <c r="AQ9" s="42">
        <v>3</v>
      </c>
      <c r="AR9" s="13">
        <v>4</v>
      </c>
      <c r="AS9" s="13">
        <v>3</v>
      </c>
      <c r="AT9" s="42">
        <v>3</v>
      </c>
      <c r="AU9" s="13">
        <v>4</v>
      </c>
      <c r="AV9" s="13">
        <v>3</v>
      </c>
      <c r="AX9" s="28">
        <v>7</v>
      </c>
      <c r="AY9">
        <v>10</v>
      </c>
      <c r="AZ9" s="28">
        <v>4</v>
      </c>
      <c r="BA9">
        <v>9</v>
      </c>
      <c r="BB9" s="28">
        <v>9</v>
      </c>
      <c r="BC9">
        <v>6</v>
      </c>
      <c r="BD9" s="28">
        <v>8</v>
      </c>
      <c r="BE9">
        <v>4</v>
      </c>
      <c r="BF9" s="28">
        <v>5</v>
      </c>
      <c r="BG9">
        <v>8</v>
      </c>
      <c r="BH9" s="28">
        <v>1</v>
      </c>
      <c r="BI9">
        <v>7</v>
      </c>
      <c r="BJ9" s="28">
        <v>3</v>
      </c>
      <c r="BK9">
        <v>1</v>
      </c>
      <c r="BL9" s="28">
        <v>10</v>
      </c>
      <c r="BM9">
        <v>5</v>
      </c>
      <c r="BN9" s="28">
        <v>2</v>
      </c>
      <c r="BO9">
        <v>3</v>
      </c>
      <c r="BP9" s="28">
        <v>6</v>
      </c>
      <c r="BQ9">
        <v>2</v>
      </c>
      <c r="BR9"/>
      <c r="BS9" t="s">
        <v>72</v>
      </c>
      <c r="BT9" s="37">
        <v>1</v>
      </c>
      <c r="BU9" s="37">
        <v>1</v>
      </c>
      <c r="BV9" s="37">
        <v>3</v>
      </c>
      <c r="BW9" s="12">
        <v>6</v>
      </c>
      <c r="BX9" s="12">
        <v>2</v>
      </c>
      <c r="BY9" s="12">
        <v>1</v>
      </c>
      <c r="BZ9" s="12">
        <v>3</v>
      </c>
      <c r="CA9" s="12">
        <v>4</v>
      </c>
      <c r="CB9" s="12">
        <v>7</v>
      </c>
      <c r="CC9" s="12">
        <v>5</v>
      </c>
      <c r="CF9"/>
      <c r="CK9"/>
      <c r="CP9"/>
      <c r="CW9"/>
      <c r="DD9"/>
      <c r="DK9"/>
      <c r="DP9"/>
      <c r="DW9"/>
      <c r="DZ9"/>
      <c r="EE9"/>
      <c r="EJ9"/>
      <c r="EQ9"/>
      <c r="EX9"/>
      <c r="FC9"/>
      <c r="FJ9"/>
      <c r="FO9"/>
      <c r="FV9"/>
      <c r="GA9"/>
      <c r="GF9"/>
      <c r="GK9"/>
    </row>
    <row r="10" spans="1:193" ht="12.75">
      <c r="A10" s="4">
        <v>12</v>
      </c>
      <c r="B10" s="5" t="s">
        <v>8</v>
      </c>
      <c r="C10" s="41">
        <v>5</v>
      </c>
      <c r="D10" s="12">
        <v>4</v>
      </c>
      <c r="E10" s="12">
        <v>3</v>
      </c>
      <c r="F10" s="41">
        <v>5</v>
      </c>
      <c r="G10" s="13">
        <v>5</v>
      </c>
      <c r="H10" s="13">
        <v>2</v>
      </c>
      <c r="I10" s="41">
        <v>3</v>
      </c>
      <c r="J10" s="53">
        <f t="shared" si="0"/>
        <v>9</v>
      </c>
      <c r="K10" s="28">
        <v>3</v>
      </c>
      <c r="L10" s="13">
        <v>3</v>
      </c>
      <c r="M10" s="54">
        <f t="shared" si="1"/>
        <v>9</v>
      </c>
      <c r="N10" s="13">
        <v>3</v>
      </c>
      <c r="O10" s="54">
        <f t="shared" si="2"/>
        <v>9</v>
      </c>
      <c r="P10" s="41">
        <v>2</v>
      </c>
      <c r="Q10" s="13">
        <v>2</v>
      </c>
      <c r="R10" s="13">
        <v>2</v>
      </c>
      <c r="S10" s="41">
        <v>4</v>
      </c>
      <c r="T10" s="13">
        <v>4</v>
      </c>
      <c r="U10" s="13">
        <v>3</v>
      </c>
      <c r="V10" s="41">
        <v>3</v>
      </c>
      <c r="W10" s="13">
        <v>3</v>
      </c>
      <c r="X10" s="13">
        <v>4</v>
      </c>
      <c r="Y10" s="41">
        <v>4</v>
      </c>
      <c r="Z10" s="13">
        <v>5</v>
      </c>
      <c r="AA10" s="13">
        <v>3</v>
      </c>
      <c r="AB10" s="41">
        <v>4</v>
      </c>
      <c r="AC10" s="13">
        <v>5</v>
      </c>
      <c r="AD10" s="13">
        <v>1</v>
      </c>
      <c r="AE10" s="41">
        <v>2</v>
      </c>
      <c r="AF10" s="13">
        <v>2</v>
      </c>
      <c r="AG10" s="13">
        <v>2</v>
      </c>
      <c r="AH10" s="41">
        <v>5</v>
      </c>
      <c r="AI10" s="13">
        <v>5</v>
      </c>
      <c r="AJ10" s="13">
        <v>3</v>
      </c>
      <c r="AK10" s="41">
        <v>3</v>
      </c>
      <c r="AL10" s="13">
        <v>3</v>
      </c>
      <c r="AM10" s="13">
        <v>2</v>
      </c>
      <c r="AN10" s="41">
        <v>3</v>
      </c>
      <c r="AO10" s="13">
        <v>1</v>
      </c>
      <c r="AP10" s="13">
        <v>2</v>
      </c>
      <c r="AQ10" s="41">
        <v>5</v>
      </c>
      <c r="AR10" s="13">
        <v>4</v>
      </c>
      <c r="AS10" s="13">
        <v>3</v>
      </c>
      <c r="AT10" s="41">
        <v>5</v>
      </c>
      <c r="AU10" s="13">
        <v>4</v>
      </c>
      <c r="AV10" s="13">
        <v>3</v>
      </c>
      <c r="AX10" s="28"/>
      <c r="AZ10" s="28"/>
      <c r="BB10" s="28"/>
      <c r="BD10" s="28"/>
      <c r="BF10" s="28"/>
      <c r="BH10" s="28"/>
      <c r="BJ10" s="28"/>
      <c r="BK10"/>
      <c r="BL10" s="28"/>
      <c r="BN10" s="28"/>
      <c r="BP10" s="28"/>
      <c r="BQ10"/>
      <c r="BR10"/>
      <c r="BS10" t="s">
        <v>72</v>
      </c>
      <c r="BT10" s="37">
        <v>3</v>
      </c>
      <c r="BU10" s="37">
        <v>2</v>
      </c>
      <c r="BV10" s="37">
        <v>1</v>
      </c>
      <c r="BW10" s="12">
        <v>1</v>
      </c>
      <c r="BX10" s="12">
        <v>1</v>
      </c>
      <c r="BY10" s="12">
        <v>1</v>
      </c>
      <c r="BZ10" s="12">
        <v>1</v>
      </c>
      <c r="CA10" s="12">
        <v>6</v>
      </c>
      <c r="CB10" s="12">
        <v>5</v>
      </c>
      <c r="CC10" s="12">
        <v>7</v>
      </c>
      <c r="CF10"/>
      <c r="CK10"/>
      <c r="CP10"/>
      <c r="CW10"/>
      <c r="DD10"/>
      <c r="DK10"/>
      <c r="DP10"/>
      <c r="DW10"/>
      <c r="DZ10"/>
      <c r="EE10"/>
      <c r="EJ10"/>
      <c r="EQ10"/>
      <c r="EX10"/>
      <c r="FC10"/>
      <c r="FJ10"/>
      <c r="FO10"/>
      <c r="FV10"/>
      <c r="GA10"/>
      <c r="GF10"/>
      <c r="GK10"/>
    </row>
    <row r="11" spans="1:193" ht="12.75">
      <c r="A11" s="4">
        <v>14</v>
      </c>
      <c r="B11" s="5" t="s">
        <v>9</v>
      </c>
      <c r="C11" s="42">
        <v>5</v>
      </c>
      <c r="D11" s="13">
        <v>4</v>
      </c>
      <c r="E11" s="13">
        <v>3</v>
      </c>
      <c r="F11" s="42">
        <v>4</v>
      </c>
      <c r="G11" s="13">
        <v>4</v>
      </c>
      <c r="H11" s="13">
        <v>3</v>
      </c>
      <c r="I11" s="42">
        <v>3</v>
      </c>
      <c r="J11" s="54">
        <f t="shared" si="0"/>
        <v>3</v>
      </c>
      <c r="K11" s="29">
        <v>1</v>
      </c>
      <c r="L11" s="13">
        <v>4</v>
      </c>
      <c r="M11" s="54">
        <f t="shared" si="1"/>
        <v>4</v>
      </c>
      <c r="N11" s="13">
        <v>4</v>
      </c>
      <c r="O11" s="54">
        <f t="shared" si="2"/>
        <v>4</v>
      </c>
      <c r="P11" s="42">
        <v>4</v>
      </c>
      <c r="Q11" s="13">
        <v>3</v>
      </c>
      <c r="R11" s="13">
        <v>4</v>
      </c>
      <c r="S11" s="42">
        <v>4</v>
      </c>
      <c r="T11" s="13">
        <v>4</v>
      </c>
      <c r="U11" s="13">
        <v>4</v>
      </c>
      <c r="V11" s="42">
        <v>4</v>
      </c>
      <c r="W11" s="13">
        <v>4</v>
      </c>
      <c r="X11" s="13">
        <v>5</v>
      </c>
      <c r="Y11" s="42">
        <v>5</v>
      </c>
      <c r="Z11" s="13">
        <v>4</v>
      </c>
      <c r="AA11" s="13">
        <v>4</v>
      </c>
      <c r="AB11" s="42">
        <v>5</v>
      </c>
      <c r="AC11" s="13">
        <v>4</v>
      </c>
      <c r="AD11" s="13">
        <v>4</v>
      </c>
      <c r="AE11" s="42">
        <v>4</v>
      </c>
      <c r="AF11" s="13">
        <v>3</v>
      </c>
      <c r="AG11" s="13">
        <v>4</v>
      </c>
      <c r="AH11" s="42">
        <v>4</v>
      </c>
      <c r="AI11" s="13">
        <v>4</v>
      </c>
      <c r="AJ11" s="13">
        <v>3</v>
      </c>
      <c r="AK11" s="42">
        <v>4</v>
      </c>
      <c r="AL11" s="13">
        <v>4</v>
      </c>
      <c r="AM11" s="13">
        <v>4</v>
      </c>
      <c r="AN11" s="42">
        <v>4</v>
      </c>
      <c r="AO11" s="13">
        <v>4</v>
      </c>
      <c r="AP11" s="13">
        <v>4</v>
      </c>
      <c r="AQ11" s="42">
        <v>3</v>
      </c>
      <c r="AR11" s="13">
        <v>3</v>
      </c>
      <c r="AS11" s="13">
        <v>3</v>
      </c>
      <c r="AT11" s="42">
        <v>3</v>
      </c>
      <c r="AU11" s="13">
        <v>3</v>
      </c>
      <c r="AV11" s="13">
        <v>2</v>
      </c>
      <c r="AX11" s="28">
        <v>4</v>
      </c>
      <c r="AY11">
        <v>2</v>
      </c>
      <c r="AZ11" s="28">
        <v>7</v>
      </c>
      <c r="BA11">
        <v>6</v>
      </c>
      <c r="BB11" s="28">
        <v>3</v>
      </c>
      <c r="BC11">
        <v>1</v>
      </c>
      <c r="BD11" s="28">
        <v>8</v>
      </c>
      <c r="BE11">
        <v>7</v>
      </c>
      <c r="BF11" s="28">
        <v>2</v>
      </c>
      <c r="BG11">
        <v>5</v>
      </c>
      <c r="BH11" s="28">
        <v>1</v>
      </c>
      <c r="BI11">
        <v>10</v>
      </c>
      <c r="BJ11" s="28">
        <v>10</v>
      </c>
      <c r="BK11">
        <v>9</v>
      </c>
      <c r="BL11" s="28">
        <v>6</v>
      </c>
      <c r="BM11">
        <v>4</v>
      </c>
      <c r="BN11" s="28">
        <v>9</v>
      </c>
      <c r="BO11">
        <v>8</v>
      </c>
      <c r="BP11" s="28">
        <v>5</v>
      </c>
      <c r="BQ11">
        <v>3</v>
      </c>
      <c r="BR11"/>
      <c r="BS11" t="s">
        <v>72</v>
      </c>
      <c r="BT11" s="37">
        <v>3</v>
      </c>
      <c r="BU11" s="37">
        <v>1</v>
      </c>
      <c r="BV11" s="37">
        <v>2</v>
      </c>
      <c r="BW11" s="12">
        <v>3</v>
      </c>
      <c r="BX11" s="12">
        <v>4</v>
      </c>
      <c r="BY11" s="12">
        <v>2</v>
      </c>
      <c r="BZ11" s="12">
        <v>5</v>
      </c>
      <c r="CA11" s="12">
        <v>6</v>
      </c>
      <c r="CB11" s="12">
        <v>7</v>
      </c>
      <c r="CC11" s="12">
        <v>1</v>
      </c>
      <c r="CF11"/>
      <c r="CK11"/>
      <c r="CP11"/>
      <c r="CW11"/>
      <c r="DD11"/>
      <c r="DK11"/>
      <c r="DP11"/>
      <c r="DW11"/>
      <c r="DZ11"/>
      <c r="EE11"/>
      <c r="EJ11"/>
      <c r="EQ11"/>
      <c r="EX11"/>
      <c r="FC11"/>
      <c r="FJ11"/>
      <c r="FO11"/>
      <c r="FV11"/>
      <c r="GA11"/>
      <c r="GF11"/>
      <c r="GK11"/>
    </row>
    <row r="12" spans="1:193" ht="12.75" hidden="1">
      <c r="A12" s="5">
        <v>16</v>
      </c>
      <c r="B12" s="5" t="s">
        <v>10</v>
      </c>
      <c r="C12" s="41"/>
      <c r="F12" s="41"/>
      <c r="I12" s="41"/>
      <c r="J12" s="53">
        <f t="shared" si="0"/>
        <v>0</v>
      </c>
      <c r="K12" s="28"/>
      <c r="M12" s="53">
        <f t="shared" si="1"/>
        <v>0</v>
      </c>
      <c r="O12" s="53">
        <f t="shared" si="2"/>
        <v>0</v>
      </c>
      <c r="P12" s="41"/>
      <c r="S12" s="41"/>
      <c r="V12" s="41"/>
      <c r="Y12" s="41"/>
      <c r="AB12" s="41"/>
      <c r="AE12" s="41"/>
      <c r="AH12" s="41"/>
      <c r="AK12" s="41"/>
      <c r="AN12" s="41"/>
      <c r="AQ12" s="41"/>
      <c r="AT12" s="41"/>
      <c r="AU12" s="13"/>
      <c r="AV12" s="13"/>
      <c r="AX12" s="28"/>
      <c r="AZ12" s="28"/>
      <c r="BB12" s="28"/>
      <c r="BD12" s="28"/>
      <c r="BF12" s="28"/>
      <c r="BH12" s="28"/>
      <c r="BJ12" s="28"/>
      <c r="BK12"/>
      <c r="BL12" s="28"/>
      <c r="BN12" s="28"/>
      <c r="BP12" s="28"/>
      <c r="BQ12"/>
      <c r="BR12"/>
      <c r="BT12" s="37"/>
      <c r="BU12" s="37"/>
      <c r="BV12" s="37"/>
      <c r="CA12" s="12"/>
      <c r="CF12"/>
      <c r="CK12"/>
      <c r="CP12"/>
      <c r="CW12"/>
      <c r="DD12"/>
      <c r="DK12"/>
      <c r="DP12"/>
      <c r="DW12"/>
      <c r="DZ12"/>
      <c r="EE12"/>
      <c r="EJ12"/>
      <c r="EQ12"/>
      <c r="EX12"/>
      <c r="FC12"/>
      <c r="FJ12"/>
      <c r="FO12"/>
      <c r="FV12"/>
      <c r="GA12"/>
      <c r="GF12"/>
      <c r="GK12"/>
    </row>
    <row r="13" spans="1:193" ht="12.75" hidden="1">
      <c r="A13" s="5">
        <v>17</v>
      </c>
      <c r="B13" s="5" t="s">
        <v>11</v>
      </c>
      <c r="C13" s="42"/>
      <c r="D13" s="13"/>
      <c r="E13" s="13"/>
      <c r="F13" s="42"/>
      <c r="I13" s="42"/>
      <c r="J13" s="54">
        <f t="shared" si="0"/>
        <v>0</v>
      </c>
      <c r="K13" s="29"/>
      <c r="M13" s="53">
        <f t="shared" si="1"/>
        <v>0</v>
      </c>
      <c r="O13" s="53">
        <f t="shared" si="2"/>
        <v>0</v>
      </c>
      <c r="P13" s="42"/>
      <c r="Q13" s="13"/>
      <c r="R13" s="13"/>
      <c r="S13" s="42"/>
      <c r="T13" s="13"/>
      <c r="U13" s="13"/>
      <c r="V13" s="42"/>
      <c r="W13" s="13"/>
      <c r="X13" s="13"/>
      <c r="Y13" s="42"/>
      <c r="Z13" s="13"/>
      <c r="AA13" s="13"/>
      <c r="AB13" s="42"/>
      <c r="AC13" s="13"/>
      <c r="AD13" s="13"/>
      <c r="AE13" s="42"/>
      <c r="AF13" s="13"/>
      <c r="AG13" s="13"/>
      <c r="AH13" s="42"/>
      <c r="AI13" s="13"/>
      <c r="AJ13" s="13"/>
      <c r="AK13" s="42"/>
      <c r="AL13" s="13"/>
      <c r="AM13" s="13"/>
      <c r="AN13" s="42"/>
      <c r="AO13" s="13"/>
      <c r="AP13" s="13"/>
      <c r="AQ13" s="42"/>
      <c r="AR13" s="13"/>
      <c r="AS13" s="13"/>
      <c r="AT13" s="42"/>
      <c r="AU13" s="13"/>
      <c r="AV13" s="13"/>
      <c r="AX13" s="28"/>
      <c r="AZ13" s="28"/>
      <c r="BB13" s="28"/>
      <c r="BD13" s="28"/>
      <c r="BF13" s="28"/>
      <c r="BH13" s="28"/>
      <c r="BJ13" s="28"/>
      <c r="BK13"/>
      <c r="BL13" s="28"/>
      <c r="BN13" s="28"/>
      <c r="BP13" s="28"/>
      <c r="BQ13"/>
      <c r="BR13"/>
      <c r="BT13" s="37"/>
      <c r="BU13" s="37"/>
      <c r="BV13" s="37"/>
      <c r="CA13" s="12"/>
      <c r="CF13"/>
      <c r="CK13"/>
      <c r="CP13"/>
      <c r="CW13"/>
      <c r="DD13"/>
      <c r="DK13"/>
      <c r="DP13"/>
      <c r="DW13"/>
      <c r="DZ13"/>
      <c r="EE13"/>
      <c r="EJ13"/>
      <c r="EQ13"/>
      <c r="EX13"/>
      <c r="FC13"/>
      <c r="FJ13"/>
      <c r="FO13"/>
      <c r="FV13"/>
      <c r="GA13"/>
      <c r="GF13"/>
      <c r="GK13"/>
    </row>
    <row r="14" spans="1:193" ht="12.75">
      <c r="A14" s="8">
        <v>22</v>
      </c>
      <c r="B14" s="7" t="s">
        <v>12</v>
      </c>
      <c r="C14" s="42">
        <v>3</v>
      </c>
      <c r="D14" s="13">
        <v>4</v>
      </c>
      <c r="E14" s="13">
        <v>4</v>
      </c>
      <c r="F14" s="42">
        <v>4</v>
      </c>
      <c r="G14" s="13">
        <v>4</v>
      </c>
      <c r="H14" s="13">
        <v>3</v>
      </c>
      <c r="I14" s="42">
        <v>5</v>
      </c>
      <c r="J14" s="54">
        <f t="shared" si="0"/>
        <v>20</v>
      </c>
      <c r="K14" s="61">
        <v>4</v>
      </c>
      <c r="L14" s="13">
        <v>5</v>
      </c>
      <c r="M14" s="54">
        <f t="shared" si="1"/>
        <v>20</v>
      </c>
      <c r="N14" s="13">
        <v>5</v>
      </c>
      <c r="O14" s="54">
        <f t="shared" si="2"/>
        <v>20</v>
      </c>
      <c r="P14" s="42">
        <v>5</v>
      </c>
      <c r="Q14" s="13">
        <v>4</v>
      </c>
      <c r="R14" s="13">
        <v>3</v>
      </c>
      <c r="S14" s="42">
        <v>4</v>
      </c>
      <c r="T14" s="13">
        <v>4</v>
      </c>
      <c r="U14" s="13">
        <v>3</v>
      </c>
      <c r="V14" s="42">
        <v>5</v>
      </c>
      <c r="W14" s="13">
        <v>5</v>
      </c>
      <c r="X14" s="13">
        <v>5</v>
      </c>
      <c r="Y14" s="42">
        <v>4</v>
      </c>
      <c r="Z14" s="13">
        <v>5</v>
      </c>
      <c r="AA14" s="13">
        <v>5</v>
      </c>
      <c r="AB14" s="42">
        <v>2</v>
      </c>
      <c r="AC14" s="13">
        <v>5</v>
      </c>
      <c r="AD14" s="13">
        <v>5</v>
      </c>
      <c r="AE14" s="42">
        <v>5</v>
      </c>
      <c r="AF14" s="13">
        <v>5</v>
      </c>
      <c r="AG14" s="13">
        <v>5</v>
      </c>
      <c r="AH14" s="42">
        <v>5</v>
      </c>
      <c r="AI14" s="13">
        <v>5</v>
      </c>
      <c r="AJ14" s="13">
        <v>5</v>
      </c>
      <c r="AK14" s="42">
        <v>3</v>
      </c>
      <c r="AL14" s="13">
        <v>4</v>
      </c>
      <c r="AM14" s="13">
        <v>5</v>
      </c>
      <c r="AN14" s="42">
        <v>3</v>
      </c>
      <c r="AO14" s="13">
        <v>1</v>
      </c>
      <c r="AP14" s="13">
        <v>5</v>
      </c>
      <c r="AQ14" s="42">
        <v>5</v>
      </c>
      <c r="AR14" s="13">
        <v>5</v>
      </c>
      <c r="AS14" s="13">
        <v>5</v>
      </c>
      <c r="AT14" s="42">
        <v>1</v>
      </c>
      <c r="AU14" s="13">
        <v>4</v>
      </c>
      <c r="AV14" s="13">
        <v>4</v>
      </c>
      <c r="AX14" s="28">
        <v>6</v>
      </c>
      <c r="AY14">
        <v>5</v>
      </c>
      <c r="AZ14" s="28">
        <v>3</v>
      </c>
      <c r="BA14">
        <v>3</v>
      </c>
      <c r="BB14" s="28">
        <v>1</v>
      </c>
      <c r="BC14">
        <v>1</v>
      </c>
      <c r="BD14" s="28">
        <v>7</v>
      </c>
      <c r="BE14">
        <v>8</v>
      </c>
      <c r="BF14" s="28">
        <v>5</v>
      </c>
      <c r="BG14">
        <v>7</v>
      </c>
      <c r="BH14" s="28">
        <v>2</v>
      </c>
      <c r="BI14">
        <v>10</v>
      </c>
      <c r="BJ14" s="28">
        <v>8</v>
      </c>
      <c r="BK14">
        <v>6</v>
      </c>
      <c r="BL14" s="28">
        <v>4</v>
      </c>
      <c r="BM14">
        <v>4</v>
      </c>
      <c r="BN14" s="28">
        <v>10</v>
      </c>
      <c r="BO14">
        <v>9</v>
      </c>
      <c r="BP14" s="28">
        <v>2</v>
      </c>
      <c r="BQ14">
        <v>2</v>
      </c>
      <c r="BR14"/>
      <c r="BS14" t="s">
        <v>72</v>
      </c>
      <c r="BT14" s="37">
        <v>1</v>
      </c>
      <c r="BU14" s="37">
        <v>2</v>
      </c>
      <c r="BV14" s="37">
        <v>3</v>
      </c>
      <c r="BW14" s="12">
        <v>1</v>
      </c>
      <c r="BX14" s="12">
        <v>6</v>
      </c>
      <c r="BY14" s="12">
        <v>7</v>
      </c>
      <c r="BZ14" s="12">
        <v>3</v>
      </c>
      <c r="CA14" s="12">
        <v>2</v>
      </c>
      <c r="CB14" s="12">
        <v>4</v>
      </c>
      <c r="CC14" s="12">
        <v>5</v>
      </c>
      <c r="CF14"/>
      <c r="CK14"/>
      <c r="CP14"/>
      <c r="CW14"/>
      <c r="DD14"/>
      <c r="DK14"/>
      <c r="DP14"/>
      <c r="DW14"/>
      <c r="DZ14"/>
      <c r="EE14"/>
      <c r="EJ14"/>
      <c r="EQ14"/>
      <c r="EX14"/>
      <c r="FC14"/>
      <c r="FJ14"/>
      <c r="FO14"/>
      <c r="FV14"/>
      <c r="GA14"/>
      <c r="GF14"/>
      <c r="GK14"/>
    </row>
    <row r="15" spans="1:193" ht="12.75">
      <c r="A15" s="5">
        <v>24</v>
      </c>
      <c r="B15" s="5" t="s">
        <v>13</v>
      </c>
      <c r="C15" s="42">
        <v>4</v>
      </c>
      <c r="D15" s="13">
        <v>4</v>
      </c>
      <c r="E15" s="13">
        <v>2</v>
      </c>
      <c r="F15" s="42">
        <v>5</v>
      </c>
      <c r="G15" s="13">
        <v>5</v>
      </c>
      <c r="H15" s="13">
        <v>3</v>
      </c>
      <c r="I15" s="42">
        <v>1</v>
      </c>
      <c r="J15" s="54">
        <f t="shared" si="0"/>
        <v>3</v>
      </c>
      <c r="K15" s="29">
        <v>3</v>
      </c>
      <c r="L15" s="13" t="s">
        <v>35</v>
      </c>
      <c r="M15" s="54" t="s">
        <v>35</v>
      </c>
      <c r="N15" s="13" t="s">
        <v>35</v>
      </c>
      <c r="O15" s="54" t="s">
        <v>35</v>
      </c>
      <c r="P15" s="42">
        <v>4</v>
      </c>
      <c r="Q15" s="13">
        <v>3</v>
      </c>
      <c r="R15" s="13">
        <v>1</v>
      </c>
      <c r="S15" s="42">
        <v>4</v>
      </c>
      <c r="T15" s="13">
        <v>1</v>
      </c>
      <c r="U15" s="13">
        <v>3</v>
      </c>
      <c r="V15" s="42">
        <v>5</v>
      </c>
      <c r="W15" s="13">
        <v>5</v>
      </c>
      <c r="X15" s="13">
        <v>4</v>
      </c>
      <c r="Y15" s="42">
        <v>5</v>
      </c>
      <c r="Z15" s="13">
        <v>5</v>
      </c>
      <c r="AA15" s="13">
        <v>4</v>
      </c>
      <c r="AB15" s="42">
        <v>4</v>
      </c>
      <c r="AC15" s="13">
        <v>5</v>
      </c>
      <c r="AD15" s="13">
        <v>3</v>
      </c>
      <c r="AE15" s="42">
        <v>3</v>
      </c>
      <c r="AF15" s="13">
        <v>4</v>
      </c>
      <c r="AG15" s="13">
        <v>2</v>
      </c>
      <c r="AH15" s="42">
        <v>3</v>
      </c>
      <c r="AI15" s="13">
        <v>4</v>
      </c>
      <c r="AJ15" s="13">
        <v>2</v>
      </c>
      <c r="AK15" s="42">
        <v>5</v>
      </c>
      <c r="AL15" s="13">
        <v>5</v>
      </c>
      <c r="AM15" s="13">
        <v>3</v>
      </c>
      <c r="AN15" s="42">
        <v>5</v>
      </c>
      <c r="AO15" s="13">
        <v>4</v>
      </c>
      <c r="AP15" s="13">
        <v>3</v>
      </c>
      <c r="AQ15" s="42">
        <v>3</v>
      </c>
      <c r="AR15" s="13">
        <v>5</v>
      </c>
      <c r="AS15" s="13">
        <v>3</v>
      </c>
      <c r="AT15" s="42">
        <v>5</v>
      </c>
      <c r="AU15" s="13">
        <v>4</v>
      </c>
      <c r="AV15" s="13">
        <v>1</v>
      </c>
      <c r="AX15" s="28">
        <v>7</v>
      </c>
      <c r="AY15">
        <v>5</v>
      </c>
      <c r="AZ15" s="28">
        <v>1</v>
      </c>
      <c r="BA15">
        <v>7</v>
      </c>
      <c r="BB15" s="28">
        <v>10</v>
      </c>
      <c r="BC15">
        <v>8</v>
      </c>
      <c r="BD15" s="28">
        <v>8</v>
      </c>
      <c r="BE15">
        <v>6</v>
      </c>
      <c r="BF15" s="28">
        <v>3</v>
      </c>
      <c r="BG15">
        <v>9</v>
      </c>
      <c r="BH15" s="28">
        <v>2</v>
      </c>
      <c r="BI15">
        <v>10</v>
      </c>
      <c r="BJ15" s="28">
        <v>9</v>
      </c>
      <c r="BK15">
        <v>1</v>
      </c>
      <c r="BL15" s="28">
        <v>6</v>
      </c>
      <c r="BM15">
        <v>3</v>
      </c>
      <c r="BN15" s="28">
        <v>5</v>
      </c>
      <c r="BO15">
        <v>4</v>
      </c>
      <c r="BP15" s="28">
        <v>4</v>
      </c>
      <c r="BQ15">
        <v>2</v>
      </c>
      <c r="BR15"/>
      <c r="BS15" t="s">
        <v>72</v>
      </c>
      <c r="BT15" s="37">
        <v>1</v>
      </c>
      <c r="BU15" s="37">
        <v>3</v>
      </c>
      <c r="BV15" s="37">
        <v>2</v>
      </c>
      <c r="BW15" s="12">
        <v>1</v>
      </c>
      <c r="BX15" s="12">
        <v>4</v>
      </c>
      <c r="BY15" s="12">
        <v>2</v>
      </c>
      <c r="BZ15" s="12">
        <v>3</v>
      </c>
      <c r="CA15" s="12">
        <v>5</v>
      </c>
      <c r="CB15" s="12">
        <v>7</v>
      </c>
      <c r="CC15" s="12">
        <v>6</v>
      </c>
      <c r="CF15"/>
      <c r="CK15"/>
      <c r="CP15"/>
      <c r="CW15"/>
      <c r="DD15"/>
      <c r="DK15"/>
      <c r="DP15"/>
      <c r="DW15"/>
      <c r="DZ15"/>
      <c r="EE15"/>
      <c r="EJ15"/>
      <c r="EQ15"/>
      <c r="EX15"/>
      <c r="FC15"/>
      <c r="FJ15"/>
      <c r="FO15"/>
      <c r="FV15"/>
      <c r="GA15"/>
      <c r="GF15"/>
      <c r="GK15"/>
    </row>
    <row r="16" spans="1:193" s="20" customFormat="1" ht="12.75">
      <c r="A16" s="27">
        <v>27</v>
      </c>
      <c r="B16" s="27" t="s">
        <v>14</v>
      </c>
      <c r="C16" s="44">
        <v>4</v>
      </c>
      <c r="D16" s="25">
        <v>2</v>
      </c>
      <c r="E16" s="25">
        <v>1</v>
      </c>
      <c r="F16" s="44">
        <v>4</v>
      </c>
      <c r="G16" s="25">
        <v>3</v>
      </c>
      <c r="H16" s="25">
        <v>1</v>
      </c>
      <c r="I16" s="44">
        <v>1</v>
      </c>
      <c r="J16" s="56">
        <f t="shared" si="0"/>
        <v>2</v>
      </c>
      <c r="K16" s="30">
        <v>2</v>
      </c>
      <c r="L16" s="25">
        <v>3</v>
      </c>
      <c r="M16" s="56">
        <f t="shared" si="1"/>
        <v>6</v>
      </c>
      <c r="N16" s="25">
        <v>1</v>
      </c>
      <c r="O16" s="56">
        <f t="shared" si="2"/>
        <v>2</v>
      </c>
      <c r="P16" s="44">
        <v>4</v>
      </c>
      <c r="Q16" s="25">
        <v>2</v>
      </c>
      <c r="R16" s="25">
        <v>3</v>
      </c>
      <c r="S16" s="44">
        <v>4</v>
      </c>
      <c r="T16" s="25">
        <v>4</v>
      </c>
      <c r="U16" s="25">
        <v>3</v>
      </c>
      <c r="V16" s="44">
        <v>3</v>
      </c>
      <c r="W16" s="25">
        <v>2</v>
      </c>
      <c r="X16" s="25">
        <v>1</v>
      </c>
      <c r="Y16" s="44">
        <v>4</v>
      </c>
      <c r="Z16" s="25">
        <v>4</v>
      </c>
      <c r="AA16" s="25">
        <v>3</v>
      </c>
      <c r="AB16" s="44">
        <v>5</v>
      </c>
      <c r="AC16" s="25">
        <v>5</v>
      </c>
      <c r="AD16" s="25">
        <v>2</v>
      </c>
      <c r="AE16" s="44">
        <v>4</v>
      </c>
      <c r="AF16" s="25">
        <v>4</v>
      </c>
      <c r="AG16" s="25">
        <v>2</v>
      </c>
      <c r="AH16" s="44">
        <v>2</v>
      </c>
      <c r="AI16" s="25">
        <v>2</v>
      </c>
      <c r="AJ16" s="25">
        <v>1</v>
      </c>
      <c r="AK16" s="44">
        <v>2</v>
      </c>
      <c r="AL16" s="25">
        <v>3</v>
      </c>
      <c r="AM16" s="25">
        <v>2</v>
      </c>
      <c r="AN16" s="44">
        <v>4</v>
      </c>
      <c r="AO16" s="25">
        <v>2</v>
      </c>
      <c r="AP16" s="25">
        <v>3</v>
      </c>
      <c r="AQ16" s="44">
        <v>4</v>
      </c>
      <c r="AR16" s="25">
        <v>3</v>
      </c>
      <c r="AS16" s="25">
        <v>2</v>
      </c>
      <c r="AT16" s="44">
        <v>3</v>
      </c>
      <c r="AU16" s="25">
        <v>2</v>
      </c>
      <c r="AV16" s="25">
        <v>4</v>
      </c>
      <c r="AW16" s="26"/>
      <c r="AX16" s="30">
        <v>9</v>
      </c>
      <c r="AY16" s="26">
        <v>8</v>
      </c>
      <c r="AZ16" s="30">
        <v>1</v>
      </c>
      <c r="BA16" s="26">
        <v>9</v>
      </c>
      <c r="BB16" s="30">
        <v>10</v>
      </c>
      <c r="BC16" s="26">
        <v>7</v>
      </c>
      <c r="BD16" s="30">
        <v>5</v>
      </c>
      <c r="BE16" s="26">
        <v>4</v>
      </c>
      <c r="BF16" s="30">
        <v>6</v>
      </c>
      <c r="BG16" s="26">
        <v>10</v>
      </c>
      <c r="BH16" s="30">
        <v>2</v>
      </c>
      <c r="BI16" s="26">
        <v>6</v>
      </c>
      <c r="BJ16" s="30">
        <v>7</v>
      </c>
      <c r="BK16" s="26">
        <v>3</v>
      </c>
      <c r="BL16" s="30">
        <v>8</v>
      </c>
      <c r="BM16" s="26">
        <v>5</v>
      </c>
      <c r="BN16" s="30">
        <v>3</v>
      </c>
      <c r="BO16" s="26">
        <v>2</v>
      </c>
      <c r="BP16" s="30">
        <v>4</v>
      </c>
      <c r="BQ16" s="26">
        <v>1</v>
      </c>
      <c r="BR16" s="26"/>
      <c r="BS16" s="26" t="s">
        <v>72</v>
      </c>
      <c r="BT16" s="38">
        <v>2</v>
      </c>
      <c r="BU16" s="38">
        <v>1</v>
      </c>
      <c r="BV16" s="38">
        <v>3</v>
      </c>
      <c r="BW16" s="25">
        <v>6</v>
      </c>
      <c r="BX16" s="25">
        <v>1</v>
      </c>
      <c r="BY16" s="25">
        <v>2</v>
      </c>
      <c r="BZ16" s="25">
        <v>5</v>
      </c>
      <c r="CA16" s="25">
        <v>4</v>
      </c>
      <c r="CB16" s="25">
        <v>3</v>
      </c>
      <c r="CC16" s="25">
        <v>7</v>
      </c>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row>
    <row r="17" spans="1:193" ht="12.75">
      <c r="A17" s="8">
        <v>29</v>
      </c>
      <c r="B17" s="7" t="s">
        <v>15</v>
      </c>
      <c r="C17" s="42">
        <v>4</v>
      </c>
      <c r="D17" s="13">
        <v>4</v>
      </c>
      <c r="E17" s="13">
        <v>4</v>
      </c>
      <c r="F17" s="42">
        <v>4</v>
      </c>
      <c r="G17" s="13">
        <v>4</v>
      </c>
      <c r="H17" s="13">
        <v>3</v>
      </c>
      <c r="I17" s="42">
        <v>4</v>
      </c>
      <c r="J17" s="54">
        <f t="shared" si="0"/>
        <v>8</v>
      </c>
      <c r="K17" s="29">
        <v>2</v>
      </c>
      <c r="L17" s="13">
        <v>4</v>
      </c>
      <c r="M17" s="54">
        <f t="shared" si="1"/>
        <v>8</v>
      </c>
      <c r="N17" s="13">
        <v>3</v>
      </c>
      <c r="O17" s="54">
        <f t="shared" si="2"/>
        <v>6</v>
      </c>
      <c r="P17" s="42">
        <v>4</v>
      </c>
      <c r="Q17" s="13">
        <v>4</v>
      </c>
      <c r="R17" s="13">
        <v>1</v>
      </c>
      <c r="S17" s="42">
        <v>4</v>
      </c>
      <c r="T17" s="13">
        <v>4</v>
      </c>
      <c r="U17" s="13">
        <v>2</v>
      </c>
      <c r="V17" s="42">
        <v>3</v>
      </c>
      <c r="W17" s="13">
        <v>3</v>
      </c>
      <c r="X17" s="13">
        <v>3</v>
      </c>
      <c r="Y17" s="42">
        <v>4</v>
      </c>
      <c r="Z17" s="13">
        <v>4</v>
      </c>
      <c r="AA17" s="13">
        <v>4</v>
      </c>
      <c r="AB17" s="42"/>
      <c r="AC17" s="13"/>
      <c r="AD17" s="13"/>
      <c r="AE17" s="42"/>
      <c r="AF17" s="13"/>
      <c r="AG17" s="13"/>
      <c r="AH17" s="42"/>
      <c r="AI17" s="13"/>
      <c r="AJ17" s="13"/>
      <c r="AK17" s="42">
        <v>3</v>
      </c>
      <c r="AL17" s="13">
        <v>4</v>
      </c>
      <c r="AM17" s="13">
        <v>3</v>
      </c>
      <c r="AN17" s="42">
        <v>5</v>
      </c>
      <c r="AO17" s="13">
        <v>5</v>
      </c>
      <c r="AP17" s="13">
        <v>3</v>
      </c>
      <c r="AQ17" s="42">
        <v>5</v>
      </c>
      <c r="AR17" s="13">
        <v>5</v>
      </c>
      <c r="AS17" s="13">
        <v>3</v>
      </c>
      <c r="AT17" s="42">
        <v>5</v>
      </c>
      <c r="AU17" s="13">
        <v>5</v>
      </c>
      <c r="AV17" s="13">
        <v>2</v>
      </c>
      <c r="AX17" s="28">
        <v>1</v>
      </c>
      <c r="AY17">
        <v>1</v>
      </c>
      <c r="AZ17" s="28">
        <v>10</v>
      </c>
      <c r="BA17">
        <v>4</v>
      </c>
      <c r="BB17" s="28">
        <v>2</v>
      </c>
      <c r="BC17">
        <v>2</v>
      </c>
      <c r="BD17" s="28">
        <v>5</v>
      </c>
      <c r="BE17">
        <v>6</v>
      </c>
      <c r="BF17" s="28">
        <v>3</v>
      </c>
      <c r="BG17">
        <v>3</v>
      </c>
      <c r="BH17" s="28">
        <v>7</v>
      </c>
      <c r="BI17">
        <v>8</v>
      </c>
      <c r="BJ17" s="28">
        <v>4</v>
      </c>
      <c r="BK17">
        <v>9</v>
      </c>
      <c r="BL17" s="28">
        <v>6</v>
      </c>
      <c r="BM17">
        <v>7</v>
      </c>
      <c r="BN17" s="28">
        <v>8</v>
      </c>
      <c r="BO17">
        <v>10</v>
      </c>
      <c r="BP17" s="28">
        <v>9</v>
      </c>
      <c r="BQ17">
        <v>5</v>
      </c>
      <c r="BR17"/>
      <c r="BS17" t="s">
        <v>72</v>
      </c>
      <c r="BT17" s="37">
        <v>1</v>
      </c>
      <c r="BU17" s="37">
        <v>2</v>
      </c>
      <c r="BV17" s="37">
        <v>3</v>
      </c>
      <c r="BW17" s="12">
        <v>1</v>
      </c>
      <c r="BX17" s="12">
        <v>1</v>
      </c>
      <c r="BY17" s="12">
        <v>1</v>
      </c>
      <c r="BZ17" s="12">
        <v>1</v>
      </c>
      <c r="CA17" s="12">
        <v>1</v>
      </c>
      <c r="CB17" s="12">
        <v>1</v>
      </c>
      <c r="CC17" s="12">
        <v>1</v>
      </c>
      <c r="CF17"/>
      <c r="CK17"/>
      <c r="CP17"/>
      <c r="CW17"/>
      <c r="DD17"/>
      <c r="DK17"/>
      <c r="DP17"/>
      <c r="DW17"/>
      <c r="DZ17"/>
      <c r="EE17"/>
      <c r="EJ17"/>
      <c r="EQ17"/>
      <c r="EX17"/>
      <c r="FC17"/>
      <c r="FJ17"/>
      <c r="FO17"/>
      <c r="FV17"/>
      <c r="GA17"/>
      <c r="GF17"/>
      <c r="GK17"/>
    </row>
    <row r="18" spans="1:81" s="32" customFormat="1" ht="12.75">
      <c r="A18" s="5">
        <v>31</v>
      </c>
      <c r="B18" s="5" t="s">
        <v>16</v>
      </c>
      <c r="C18" s="45">
        <v>5</v>
      </c>
      <c r="D18" s="34">
        <v>5</v>
      </c>
      <c r="E18" s="34">
        <v>5</v>
      </c>
      <c r="F18" s="45">
        <v>1</v>
      </c>
      <c r="G18" s="34">
        <v>1</v>
      </c>
      <c r="H18" s="34">
        <v>1</v>
      </c>
      <c r="I18" s="45">
        <v>2</v>
      </c>
      <c r="J18" s="57">
        <f t="shared" si="0"/>
        <v>4</v>
      </c>
      <c r="K18" s="51">
        <v>2</v>
      </c>
      <c r="L18" s="34">
        <v>1</v>
      </c>
      <c r="M18" s="57">
        <f t="shared" si="1"/>
        <v>2</v>
      </c>
      <c r="N18" s="34">
        <v>5</v>
      </c>
      <c r="O18" s="57">
        <f t="shared" si="2"/>
        <v>10</v>
      </c>
      <c r="P18" s="45">
        <v>1</v>
      </c>
      <c r="Q18" s="34">
        <v>1</v>
      </c>
      <c r="R18" s="34">
        <v>2</v>
      </c>
      <c r="S18" s="45">
        <v>1</v>
      </c>
      <c r="T18" s="34">
        <v>1</v>
      </c>
      <c r="U18" s="34">
        <v>1</v>
      </c>
      <c r="V18" s="45">
        <v>5</v>
      </c>
      <c r="W18" s="34">
        <v>5</v>
      </c>
      <c r="X18" s="34">
        <v>5</v>
      </c>
      <c r="Y18" s="45">
        <v>1</v>
      </c>
      <c r="Z18" s="34">
        <v>1</v>
      </c>
      <c r="AA18" s="34">
        <v>5</v>
      </c>
      <c r="AB18" s="45">
        <v>1</v>
      </c>
      <c r="AC18" s="34">
        <v>1</v>
      </c>
      <c r="AD18" s="34">
        <v>1</v>
      </c>
      <c r="AE18" s="45">
        <v>1</v>
      </c>
      <c r="AF18" s="34">
        <v>1</v>
      </c>
      <c r="AG18" s="34">
        <v>3</v>
      </c>
      <c r="AH18" s="45">
        <v>1</v>
      </c>
      <c r="AI18" s="34">
        <v>1</v>
      </c>
      <c r="AJ18" s="34">
        <v>5</v>
      </c>
      <c r="AK18" s="45">
        <v>5</v>
      </c>
      <c r="AL18" s="34">
        <v>5</v>
      </c>
      <c r="AM18" s="34">
        <v>3</v>
      </c>
      <c r="AN18" s="45">
        <v>3</v>
      </c>
      <c r="AO18" s="34">
        <v>3</v>
      </c>
      <c r="AP18" s="34">
        <v>4</v>
      </c>
      <c r="AQ18" s="45">
        <v>3</v>
      </c>
      <c r="AR18" s="34">
        <v>3</v>
      </c>
      <c r="AS18" s="34">
        <v>3</v>
      </c>
      <c r="AT18" s="45">
        <v>1</v>
      </c>
      <c r="AU18" s="34">
        <v>1</v>
      </c>
      <c r="AV18" s="34">
        <v>1</v>
      </c>
      <c r="AX18" s="33">
        <v>8</v>
      </c>
      <c r="AY18" s="32">
        <v>3</v>
      </c>
      <c r="AZ18" s="33">
        <v>6</v>
      </c>
      <c r="BA18" s="32">
        <v>9</v>
      </c>
      <c r="BB18" s="33">
        <v>1</v>
      </c>
      <c r="BC18" s="32">
        <v>8</v>
      </c>
      <c r="BD18" s="33">
        <v>2</v>
      </c>
      <c r="BE18" s="32">
        <v>2</v>
      </c>
      <c r="BF18" s="33">
        <v>10</v>
      </c>
      <c r="BG18" s="32">
        <v>10</v>
      </c>
      <c r="BH18" s="33">
        <v>9</v>
      </c>
      <c r="BI18" s="32">
        <v>1</v>
      </c>
      <c r="BJ18" s="33">
        <v>5</v>
      </c>
      <c r="BK18" s="32">
        <v>5</v>
      </c>
      <c r="BL18" s="33">
        <v>4</v>
      </c>
      <c r="BM18" s="32">
        <v>4</v>
      </c>
      <c r="BN18" s="33">
        <v>3</v>
      </c>
      <c r="BO18" s="32">
        <v>6</v>
      </c>
      <c r="BP18" s="33">
        <v>7</v>
      </c>
      <c r="BQ18" s="32">
        <v>7</v>
      </c>
      <c r="BT18" s="39">
        <v>3</v>
      </c>
      <c r="BU18" s="39">
        <v>1</v>
      </c>
      <c r="BV18" s="39">
        <v>2</v>
      </c>
      <c r="BW18" s="66">
        <v>7</v>
      </c>
      <c r="BX18" s="66">
        <v>6</v>
      </c>
      <c r="BY18" s="66">
        <v>1</v>
      </c>
      <c r="BZ18" s="66">
        <v>3</v>
      </c>
      <c r="CA18" s="66">
        <v>4</v>
      </c>
      <c r="CB18" s="66">
        <v>2</v>
      </c>
      <c r="CC18" s="66">
        <v>5</v>
      </c>
    </row>
    <row r="19" spans="1:194" ht="12.75">
      <c r="A19" s="8">
        <v>32</v>
      </c>
      <c r="B19" s="7" t="s">
        <v>17</v>
      </c>
      <c r="C19" s="41">
        <v>2</v>
      </c>
      <c r="D19" s="12">
        <v>2</v>
      </c>
      <c r="E19" s="12">
        <v>2</v>
      </c>
      <c r="F19" s="41">
        <v>2</v>
      </c>
      <c r="G19" s="13">
        <v>5</v>
      </c>
      <c r="H19" s="13">
        <v>4</v>
      </c>
      <c r="I19" s="41">
        <v>3</v>
      </c>
      <c r="J19" s="53">
        <f t="shared" si="0"/>
        <v>6</v>
      </c>
      <c r="K19" s="28">
        <v>2</v>
      </c>
      <c r="L19" s="13">
        <v>3</v>
      </c>
      <c r="M19" s="54">
        <f t="shared" si="1"/>
        <v>6</v>
      </c>
      <c r="N19" s="13">
        <v>3</v>
      </c>
      <c r="O19" s="54">
        <f t="shared" si="2"/>
        <v>6</v>
      </c>
      <c r="P19" s="41">
        <v>5</v>
      </c>
      <c r="Q19" s="13">
        <v>5</v>
      </c>
      <c r="R19" s="13">
        <v>2</v>
      </c>
      <c r="S19" s="41">
        <v>2</v>
      </c>
      <c r="T19" s="13">
        <v>3</v>
      </c>
      <c r="U19" s="13">
        <v>3</v>
      </c>
      <c r="V19" s="41">
        <v>5</v>
      </c>
      <c r="W19" s="13">
        <v>5</v>
      </c>
      <c r="X19" s="13">
        <v>3</v>
      </c>
      <c r="Y19" s="41">
        <v>3</v>
      </c>
      <c r="Z19" s="13">
        <v>3</v>
      </c>
      <c r="AA19" s="13">
        <v>3</v>
      </c>
      <c r="AB19" s="41">
        <v>5</v>
      </c>
      <c r="AC19" s="13">
        <v>5</v>
      </c>
      <c r="AD19" s="13">
        <v>3</v>
      </c>
      <c r="AE19" s="41">
        <v>4</v>
      </c>
      <c r="AF19" s="13">
        <v>4</v>
      </c>
      <c r="AG19" s="13">
        <v>3</v>
      </c>
      <c r="AH19" s="41">
        <v>5</v>
      </c>
      <c r="AI19" s="13">
        <v>5</v>
      </c>
      <c r="AJ19" s="13">
        <v>3</v>
      </c>
      <c r="AK19" s="41">
        <v>2</v>
      </c>
      <c r="AL19" s="13">
        <v>5</v>
      </c>
      <c r="AM19" s="13">
        <v>4</v>
      </c>
      <c r="AN19" s="41">
        <v>2</v>
      </c>
      <c r="AO19" s="13">
        <v>1</v>
      </c>
      <c r="AP19" s="13">
        <v>3</v>
      </c>
      <c r="AQ19" s="41">
        <v>2</v>
      </c>
      <c r="AR19" s="13">
        <v>4</v>
      </c>
      <c r="AS19" s="13">
        <v>3</v>
      </c>
      <c r="AT19" s="41">
        <v>5</v>
      </c>
      <c r="AU19" s="13">
        <v>5</v>
      </c>
      <c r="AV19" s="13">
        <v>3</v>
      </c>
      <c r="AX19" s="28">
        <v>7</v>
      </c>
      <c r="AY19">
        <v>7</v>
      </c>
      <c r="AZ19" s="28">
        <v>8</v>
      </c>
      <c r="BA19">
        <v>5</v>
      </c>
      <c r="BB19" s="28">
        <v>3</v>
      </c>
      <c r="BC19">
        <v>8</v>
      </c>
      <c r="BD19" s="28">
        <v>6</v>
      </c>
      <c r="BE19">
        <v>6</v>
      </c>
      <c r="BF19" s="28">
        <v>5</v>
      </c>
      <c r="BG19">
        <v>4</v>
      </c>
      <c r="BH19" s="28">
        <v>9</v>
      </c>
      <c r="BI19">
        <v>10</v>
      </c>
      <c r="BJ19" s="28">
        <v>1</v>
      </c>
      <c r="BK19">
        <v>1</v>
      </c>
      <c r="BL19" s="28">
        <v>10</v>
      </c>
      <c r="BM19">
        <v>9</v>
      </c>
      <c r="BN19" s="28">
        <v>2</v>
      </c>
      <c r="BO19">
        <v>2</v>
      </c>
      <c r="BP19" s="28">
        <v>4</v>
      </c>
      <c r="BQ19">
        <v>3</v>
      </c>
      <c r="BR19"/>
      <c r="BS19" t="s">
        <v>72</v>
      </c>
      <c r="BT19" s="37">
        <v>2</v>
      </c>
      <c r="BU19" s="37">
        <v>1</v>
      </c>
      <c r="BV19" s="37">
        <v>3</v>
      </c>
      <c r="BW19" s="12">
        <v>3</v>
      </c>
      <c r="BX19" s="12">
        <v>5</v>
      </c>
      <c r="BY19" s="12">
        <v>4</v>
      </c>
      <c r="BZ19" s="12">
        <v>6</v>
      </c>
      <c r="CA19" s="12">
        <v>1</v>
      </c>
      <c r="CB19" s="12">
        <v>2</v>
      </c>
      <c r="CC19" s="12">
        <v>7</v>
      </c>
      <c r="CF19"/>
      <c r="CK19"/>
      <c r="CP19"/>
      <c r="CW19"/>
      <c r="DD19"/>
      <c r="DK19"/>
      <c r="DP19"/>
      <c r="DW19"/>
      <c r="DZ19"/>
      <c r="EE19"/>
      <c r="EJ19"/>
      <c r="EQ19"/>
      <c r="EX19"/>
      <c r="FC19"/>
      <c r="FJ19"/>
      <c r="FO19"/>
      <c r="FV19"/>
      <c r="GA19"/>
      <c r="GF19"/>
      <c r="GK19"/>
      <c r="GL19" s="13" t="s">
        <v>35</v>
      </c>
    </row>
    <row r="20" spans="1:193" s="20" customFormat="1" ht="12.75">
      <c r="A20" s="27">
        <v>34</v>
      </c>
      <c r="B20" s="27" t="s">
        <v>18</v>
      </c>
      <c r="C20" s="44">
        <v>5</v>
      </c>
      <c r="D20" s="25">
        <v>5</v>
      </c>
      <c r="E20" s="25">
        <v>4</v>
      </c>
      <c r="F20" s="44">
        <v>5</v>
      </c>
      <c r="G20" s="25">
        <v>5</v>
      </c>
      <c r="H20" s="25">
        <v>4</v>
      </c>
      <c r="I20" s="44">
        <v>3</v>
      </c>
      <c r="J20" s="56">
        <f t="shared" si="0"/>
        <v>12</v>
      </c>
      <c r="K20" s="62">
        <v>4</v>
      </c>
      <c r="L20" s="25">
        <v>5</v>
      </c>
      <c r="M20" s="56">
        <f t="shared" si="1"/>
        <v>20</v>
      </c>
      <c r="N20" s="25">
        <v>5</v>
      </c>
      <c r="O20" s="56">
        <f t="shared" si="2"/>
        <v>20</v>
      </c>
      <c r="P20" s="44">
        <v>5</v>
      </c>
      <c r="Q20" s="25">
        <v>3</v>
      </c>
      <c r="R20" s="25">
        <v>3</v>
      </c>
      <c r="S20" s="44">
        <v>5</v>
      </c>
      <c r="T20" s="25">
        <v>3</v>
      </c>
      <c r="U20" s="25">
        <v>3</v>
      </c>
      <c r="V20" s="44">
        <v>5</v>
      </c>
      <c r="W20" s="25">
        <v>5</v>
      </c>
      <c r="X20" s="25">
        <v>5</v>
      </c>
      <c r="Y20" s="44">
        <v>3</v>
      </c>
      <c r="Z20" s="25">
        <v>3</v>
      </c>
      <c r="AA20" s="25">
        <v>3</v>
      </c>
      <c r="AB20" s="44">
        <v>5</v>
      </c>
      <c r="AC20" s="25">
        <v>5</v>
      </c>
      <c r="AD20" s="25">
        <v>5</v>
      </c>
      <c r="AE20" s="44">
        <v>3</v>
      </c>
      <c r="AF20" s="25">
        <v>1</v>
      </c>
      <c r="AG20" s="25">
        <v>2</v>
      </c>
      <c r="AH20" s="44">
        <v>5</v>
      </c>
      <c r="AI20" s="25">
        <v>5</v>
      </c>
      <c r="AJ20" s="25">
        <v>5</v>
      </c>
      <c r="AK20" s="44">
        <v>5</v>
      </c>
      <c r="AL20" s="25">
        <v>5</v>
      </c>
      <c r="AM20" s="25">
        <v>5</v>
      </c>
      <c r="AN20" s="44">
        <v>5</v>
      </c>
      <c r="AO20" s="25">
        <v>5</v>
      </c>
      <c r="AP20" s="25">
        <v>3</v>
      </c>
      <c r="AQ20" s="44">
        <v>5</v>
      </c>
      <c r="AR20" s="25">
        <v>5</v>
      </c>
      <c r="AS20" s="25">
        <v>5</v>
      </c>
      <c r="AT20" s="44">
        <v>5</v>
      </c>
      <c r="AU20" s="25">
        <v>5</v>
      </c>
      <c r="AV20" s="25">
        <v>5</v>
      </c>
      <c r="AW20" s="26"/>
      <c r="AX20" s="30">
        <v>5</v>
      </c>
      <c r="AY20" s="26">
        <v>8</v>
      </c>
      <c r="AZ20" s="30">
        <v>3</v>
      </c>
      <c r="BA20" s="26">
        <v>5</v>
      </c>
      <c r="BB20" s="30">
        <v>6</v>
      </c>
      <c r="BC20" s="26">
        <v>9</v>
      </c>
      <c r="BD20" s="30">
        <v>7</v>
      </c>
      <c r="BE20" s="26">
        <v>4</v>
      </c>
      <c r="BF20" s="30">
        <v>2</v>
      </c>
      <c r="BG20" s="26">
        <v>7</v>
      </c>
      <c r="BH20" s="30">
        <v>1</v>
      </c>
      <c r="BI20" s="26">
        <v>10</v>
      </c>
      <c r="BJ20" s="30">
        <v>10</v>
      </c>
      <c r="BK20" s="26">
        <v>2</v>
      </c>
      <c r="BL20" s="30">
        <v>8</v>
      </c>
      <c r="BM20" s="26">
        <v>6</v>
      </c>
      <c r="BN20" s="30">
        <v>9</v>
      </c>
      <c r="BO20" s="26">
        <v>3</v>
      </c>
      <c r="BP20" s="30">
        <v>4</v>
      </c>
      <c r="BQ20" s="26">
        <v>1</v>
      </c>
      <c r="BR20" s="26"/>
      <c r="BS20" s="26" t="s">
        <v>72</v>
      </c>
      <c r="BT20" s="38">
        <v>2</v>
      </c>
      <c r="BU20" s="38">
        <v>1</v>
      </c>
      <c r="BV20" s="38">
        <v>3</v>
      </c>
      <c r="BW20" s="25">
        <v>7</v>
      </c>
      <c r="BX20" s="25">
        <v>5</v>
      </c>
      <c r="BY20" s="25">
        <v>4</v>
      </c>
      <c r="BZ20" s="25">
        <v>3</v>
      </c>
      <c r="CA20" s="25">
        <v>6</v>
      </c>
      <c r="CB20" s="25">
        <v>1</v>
      </c>
      <c r="CC20" s="25">
        <v>2</v>
      </c>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row>
    <row r="21" spans="1:193" ht="12.75" hidden="1">
      <c r="A21" s="4">
        <v>36</v>
      </c>
      <c r="B21" s="5" t="s">
        <v>19</v>
      </c>
      <c r="C21" s="41"/>
      <c r="F21" s="41"/>
      <c r="I21" s="41"/>
      <c r="J21" s="53">
        <f t="shared" si="0"/>
        <v>0</v>
      </c>
      <c r="K21" s="28"/>
      <c r="M21" s="53">
        <f t="shared" si="1"/>
        <v>0</v>
      </c>
      <c r="O21" s="53">
        <f t="shared" si="2"/>
        <v>0</v>
      </c>
      <c r="P21" s="41"/>
      <c r="Q21" s="13"/>
      <c r="R21" s="13"/>
      <c r="S21" s="41"/>
      <c r="T21" s="13"/>
      <c r="U21" s="13"/>
      <c r="V21" s="41"/>
      <c r="W21" s="13"/>
      <c r="X21" s="13"/>
      <c r="Y21" s="41"/>
      <c r="Z21" s="13"/>
      <c r="AA21" s="13"/>
      <c r="AB21" s="41"/>
      <c r="AC21" s="13"/>
      <c r="AD21" s="13"/>
      <c r="AE21" s="41"/>
      <c r="AF21" s="13"/>
      <c r="AG21" s="13"/>
      <c r="AH21" s="41"/>
      <c r="AI21" s="13"/>
      <c r="AJ21" s="13"/>
      <c r="AK21" s="41"/>
      <c r="AL21" s="13"/>
      <c r="AM21" s="13"/>
      <c r="AN21" s="41"/>
      <c r="AO21" s="13"/>
      <c r="AP21" s="13"/>
      <c r="AQ21" s="41"/>
      <c r="AR21" s="13"/>
      <c r="AS21" s="13"/>
      <c r="AT21" s="41"/>
      <c r="AX21" s="28"/>
      <c r="AZ21" s="28"/>
      <c r="BB21" s="28"/>
      <c r="BD21" s="28"/>
      <c r="BF21" s="28"/>
      <c r="BH21" s="28"/>
      <c r="BJ21" s="28"/>
      <c r="BK21"/>
      <c r="BL21" s="28"/>
      <c r="BN21" s="28"/>
      <c r="BP21" s="28"/>
      <c r="BQ21"/>
      <c r="BR21"/>
      <c r="BT21" s="37"/>
      <c r="BU21" s="37"/>
      <c r="BV21" s="37"/>
      <c r="CA21" s="12"/>
      <c r="CF21"/>
      <c r="CK21"/>
      <c r="CP21"/>
      <c r="CW21"/>
      <c r="DD21"/>
      <c r="DK21"/>
      <c r="DP21"/>
      <c r="DW21"/>
      <c r="DZ21"/>
      <c r="EE21"/>
      <c r="EJ21"/>
      <c r="EQ21"/>
      <c r="EX21"/>
      <c r="FC21"/>
      <c r="FJ21"/>
      <c r="FO21"/>
      <c r="FV21"/>
      <c r="GA21"/>
      <c r="GF21"/>
      <c r="GK21"/>
    </row>
    <row r="22" spans="1:81" s="32" customFormat="1" ht="12.75">
      <c r="A22" s="7">
        <v>38</v>
      </c>
      <c r="B22" s="7" t="s">
        <v>20</v>
      </c>
      <c r="C22" s="46">
        <v>4</v>
      </c>
      <c r="D22" s="35">
        <v>4</v>
      </c>
      <c r="E22" s="35">
        <v>5</v>
      </c>
      <c r="F22" s="46">
        <v>3</v>
      </c>
      <c r="G22" s="34">
        <v>4</v>
      </c>
      <c r="H22" s="34">
        <v>1</v>
      </c>
      <c r="I22" s="46">
        <v>5</v>
      </c>
      <c r="J22" s="58">
        <f t="shared" si="0"/>
        <v>10</v>
      </c>
      <c r="K22" s="33">
        <v>2</v>
      </c>
      <c r="L22" s="34">
        <v>5</v>
      </c>
      <c r="M22" s="57">
        <f t="shared" si="1"/>
        <v>10</v>
      </c>
      <c r="N22" s="34">
        <v>5</v>
      </c>
      <c r="O22" s="57">
        <f t="shared" si="2"/>
        <v>10</v>
      </c>
      <c r="P22" s="46">
        <v>4</v>
      </c>
      <c r="Q22" s="34">
        <v>4</v>
      </c>
      <c r="R22" s="34">
        <v>2</v>
      </c>
      <c r="S22" s="46">
        <v>4</v>
      </c>
      <c r="T22" s="34">
        <v>4</v>
      </c>
      <c r="U22" s="34">
        <v>3</v>
      </c>
      <c r="V22" s="46">
        <v>4</v>
      </c>
      <c r="W22" s="34">
        <v>4</v>
      </c>
      <c r="X22" s="34">
        <v>4</v>
      </c>
      <c r="Y22" s="46">
        <v>4</v>
      </c>
      <c r="Z22" s="34">
        <v>4</v>
      </c>
      <c r="AA22" s="34">
        <v>5</v>
      </c>
      <c r="AB22" s="46">
        <v>3</v>
      </c>
      <c r="AC22" s="34">
        <v>4</v>
      </c>
      <c r="AD22" s="34">
        <v>4</v>
      </c>
      <c r="AE22" s="46">
        <v>4</v>
      </c>
      <c r="AF22" s="34">
        <v>4</v>
      </c>
      <c r="AG22" s="34">
        <v>5</v>
      </c>
      <c r="AH22" s="46">
        <v>2</v>
      </c>
      <c r="AI22" s="34">
        <v>2</v>
      </c>
      <c r="AJ22" s="34">
        <v>1</v>
      </c>
      <c r="AK22" s="46">
        <v>3</v>
      </c>
      <c r="AL22" s="34">
        <v>4</v>
      </c>
      <c r="AM22" s="34">
        <v>2</v>
      </c>
      <c r="AN22" s="46">
        <v>4</v>
      </c>
      <c r="AO22" s="34">
        <v>4</v>
      </c>
      <c r="AP22" s="34">
        <v>4</v>
      </c>
      <c r="AQ22" s="46">
        <v>3</v>
      </c>
      <c r="AR22" s="34">
        <v>3</v>
      </c>
      <c r="AS22" s="34">
        <v>3</v>
      </c>
      <c r="AT22" s="46">
        <v>2</v>
      </c>
      <c r="AU22" s="34">
        <v>2</v>
      </c>
      <c r="AV22" s="34">
        <v>2</v>
      </c>
      <c r="AX22" s="33">
        <v>6</v>
      </c>
      <c r="AY22" s="32">
        <v>10</v>
      </c>
      <c r="AZ22" s="33">
        <v>1</v>
      </c>
      <c r="BA22" s="32">
        <v>3</v>
      </c>
      <c r="BB22" s="33">
        <v>10</v>
      </c>
      <c r="BC22" s="32">
        <v>7</v>
      </c>
      <c r="BD22" s="33">
        <v>5</v>
      </c>
      <c r="BE22" s="32">
        <v>6</v>
      </c>
      <c r="BF22" s="33">
        <v>9</v>
      </c>
      <c r="BG22" s="32">
        <v>8</v>
      </c>
      <c r="BH22" s="33">
        <v>3</v>
      </c>
      <c r="BI22" s="32">
        <v>4</v>
      </c>
      <c r="BJ22" s="33">
        <v>2</v>
      </c>
      <c r="BK22" s="32">
        <v>1</v>
      </c>
      <c r="BL22" s="33">
        <v>7</v>
      </c>
      <c r="BM22" s="32">
        <v>9</v>
      </c>
      <c r="BN22" s="33">
        <v>4</v>
      </c>
      <c r="BO22" s="32">
        <v>2</v>
      </c>
      <c r="BP22" s="33">
        <v>8</v>
      </c>
      <c r="BQ22" s="32">
        <v>5</v>
      </c>
      <c r="BS22" s="32" t="s">
        <v>72</v>
      </c>
      <c r="BT22" s="39">
        <v>1</v>
      </c>
      <c r="BU22" s="39">
        <v>2</v>
      </c>
      <c r="BV22" s="39">
        <v>3</v>
      </c>
      <c r="BW22" s="66">
        <v>4</v>
      </c>
      <c r="BX22" s="66">
        <v>6</v>
      </c>
      <c r="BY22" s="66">
        <v>3</v>
      </c>
      <c r="BZ22" s="66">
        <v>2</v>
      </c>
      <c r="CA22" s="66">
        <v>1</v>
      </c>
      <c r="CB22" s="66">
        <v>7</v>
      </c>
      <c r="CC22" s="66">
        <v>5</v>
      </c>
    </row>
    <row r="23" spans="1:193" ht="12.75">
      <c r="A23" s="4">
        <v>40</v>
      </c>
      <c r="B23" s="5" t="s">
        <v>21</v>
      </c>
      <c r="C23" s="41">
        <v>5</v>
      </c>
      <c r="D23" s="12">
        <v>5</v>
      </c>
      <c r="E23" s="12">
        <v>4</v>
      </c>
      <c r="F23" s="41">
        <v>4</v>
      </c>
      <c r="G23" s="13">
        <v>4</v>
      </c>
      <c r="H23" s="13">
        <v>5</v>
      </c>
      <c r="I23" s="41">
        <v>3</v>
      </c>
      <c r="J23" s="53">
        <f t="shared" si="0"/>
        <v>9</v>
      </c>
      <c r="K23" s="28">
        <v>3</v>
      </c>
      <c r="L23" s="13">
        <v>5</v>
      </c>
      <c r="M23" s="54">
        <f t="shared" si="1"/>
        <v>15</v>
      </c>
      <c r="N23" s="13">
        <v>5</v>
      </c>
      <c r="O23" s="54">
        <f t="shared" si="2"/>
        <v>15</v>
      </c>
      <c r="P23" s="41">
        <v>3</v>
      </c>
      <c r="Q23" s="13">
        <v>2</v>
      </c>
      <c r="R23" s="13">
        <v>4</v>
      </c>
      <c r="S23" s="41">
        <v>3</v>
      </c>
      <c r="T23" s="13">
        <v>3</v>
      </c>
      <c r="U23" s="13">
        <v>3</v>
      </c>
      <c r="V23" s="41">
        <v>4</v>
      </c>
      <c r="W23" s="13">
        <v>3</v>
      </c>
      <c r="X23" s="13">
        <v>4</v>
      </c>
      <c r="Y23" s="41">
        <v>3</v>
      </c>
      <c r="Z23" s="13">
        <v>3</v>
      </c>
      <c r="AA23" s="13">
        <v>5</v>
      </c>
      <c r="AB23" s="41">
        <v>2</v>
      </c>
      <c r="AC23" s="13">
        <v>5</v>
      </c>
      <c r="AD23" s="13">
        <v>1</v>
      </c>
      <c r="AE23" s="41">
        <v>4</v>
      </c>
      <c r="AF23" s="13">
        <v>5</v>
      </c>
      <c r="AG23" s="13">
        <v>5</v>
      </c>
      <c r="AH23" s="41">
        <v>3</v>
      </c>
      <c r="AI23" s="13">
        <v>2</v>
      </c>
      <c r="AJ23" s="13">
        <v>2</v>
      </c>
      <c r="AK23" s="41">
        <v>3</v>
      </c>
      <c r="AL23" s="13">
        <v>5</v>
      </c>
      <c r="AM23" s="13">
        <v>3</v>
      </c>
      <c r="AN23" s="41">
        <v>3</v>
      </c>
      <c r="AO23" s="13">
        <v>5</v>
      </c>
      <c r="AP23" s="13">
        <v>3</v>
      </c>
      <c r="AQ23" s="41">
        <v>3</v>
      </c>
      <c r="AR23" s="13">
        <v>3</v>
      </c>
      <c r="AS23" s="13">
        <v>3</v>
      </c>
      <c r="AT23" s="41">
        <v>3</v>
      </c>
      <c r="AU23" s="13">
        <v>5</v>
      </c>
      <c r="AV23" s="13">
        <v>5</v>
      </c>
      <c r="AX23" s="28">
        <v>5</v>
      </c>
      <c r="AY23">
        <v>7</v>
      </c>
      <c r="AZ23" s="28">
        <v>5</v>
      </c>
      <c r="BA23">
        <v>5</v>
      </c>
      <c r="BB23" s="28">
        <v>10</v>
      </c>
      <c r="BC23">
        <v>3</v>
      </c>
      <c r="BD23" s="28">
        <v>6</v>
      </c>
      <c r="BE23">
        <v>8</v>
      </c>
      <c r="BF23" s="28">
        <v>7</v>
      </c>
      <c r="BG23">
        <v>9</v>
      </c>
      <c r="BH23" s="28">
        <v>7</v>
      </c>
      <c r="BI23">
        <v>5</v>
      </c>
      <c r="BJ23" s="28">
        <v>10</v>
      </c>
      <c r="BK23">
        <v>4</v>
      </c>
      <c r="BL23" s="28">
        <v>9</v>
      </c>
      <c r="BM23">
        <v>3</v>
      </c>
      <c r="BN23" s="28">
        <v>6</v>
      </c>
      <c r="BO23">
        <v>2</v>
      </c>
      <c r="BP23" s="28">
        <v>7</v>
      </c>
      <c r="BQ23">
        <v>2</v>
      </c>
      <c r="BR23"/>
      <c r="BS23" t="s">
        <v>72</v>
      </c>
      <c r="BT23" s="37">
        <v>2</v>
      </c>
      <c r="BU23" s="37">
        <v>1</v>
      </c>
      <c r="BV23" s="37">
        <v>3</v>
      </c>
      <c r="BW23" s="12">
        <v>6</v>
      </c>
      <c r="BX23" s="12">
        <v>4</v>
      </c>
      <c r="BY23" s="12">
        <v>1</v>
      </c>
      <c r="BZ23" s="12">
        <v>7</v>
      </c>
      <c r="CA23" s="12">
        <v>5</v>
      </c>
      <c r="CB23" s="12">
        <v>2</v>
      </c>
      <c r="CC23" s="12">
        <v>3</v>
      </c>
      <c r="CF23"/>
      <c r="CK23"/>
      <c r="CP23"/>
      <c r="CW23"/>
      <c r="DD23"/>
      <c r="DK23"/>
      <c r="DP23"/>
      <c r="DW23"/>
      <c r="DZ23"/>
      <c r="EE23"/>
      <c r="EJ23"/>
      <c r="EQ23"/>
      <c r="EX23"/>
      <c r="FC23"/>
      <c r="FJ23"/>
      <c r="FO23"/>
      <c r="FV23"/>
      <c r="GA23"/>
      <c r="GF23"/>
      <c r="GK23"/>
    </row>
    <row r="24" spans="1:193" ht="12.75" hidden="1">
      <c r="A24" s="4">
        <v>41</v>
      </c>
      <c r="B24" s="5" t="s">
        <v>22</v>
      </c>
      <c r="C24" s="42"/>
      <c r="D24" s="13"/>
      <c r="E24" s="13"/>
      <c r="F24" s="42"/>
      <c r="I24" s="42"/>
      <c r="J24" s="54">
        <f t="shared" si="0"/>
        <v>0</v>
      </c>
      <c r="K24" s="29"/>
      <c r="M24" s="53">
        <f t="shared" si="1"/>
        <v>0</v>
      </c>
      <c r="O24" s="53">
        <f t="shared" si="2"/>
        <v>0</v>
      </c>
      <c r="P24" s="42"/>
      <c r="Q24" s="13"/>
      <c r="R24" s="13"/>
      <c r="S24" s="42"/>
      <c r="T24" s="13"/>
      <c r="U24" s="13"/>
      <c r="V24" s="42"/>
      <c r="W24" s="13"/>
      <c r="X24" s="13"/>
      <c r="Y24" s="42"/>
      <c r="Z24" s="13"/>
      <c r="AA24" s="13"/>
      <c r="AB24" s="42"/>
      <c r="AC24" s="13"/>
      <c r="AD24" s="13"/>
      <c r="AE24" s="42"/>
      <c r="AF24" s="13"/>
      <c r="AG24" s="13"/>
      <c r="AH24" s="42"/>
      <c r="AI24" s="13"/>
      <c r="AJ24" s="13"/>
      <c r="AK24" s="42"/>
      <c r="AL24" s="13"/>
      <c r="AM24" s="13"/>
      <c r="AN24" s="42"/>
      <c r="AO24" s="13"/>
      <c r="AP24" s="13"/>
      <c r="AQ24" s="42"/>
      <c r="AR24" s="13"/>
      <c r="AS24" s="13"/>
      <c r="AT24" s="42"/>
      <c r="AX24" s="28"/>
      <c r="AZ24" s="28"/>
      <c r="BB24" s="28"/>
      <c r="BD24" s="28"/>
      <c r="BF24" s="28"/>
      <c r="BH24" s="28"/>
      <c r="BJ24" s="28"/>
      <c r="BK24"/>
      <c r="BL24" s="28"/>
      <c r="BN24" s="28"/>
      <c r="BP24" s="28"/>
      <c r="BQ24"/>
      <c r="BR24"/>
      <c r="BT24" s="37"/>
      <c r="BU24" s="37"/>
      <c r="BV24" s="37"/>
      <c r="CA24" s="12"/>
      <c r="CF24"/>
      <c r="CK24"/>
      <c r="CP24"/>
      <c r="CW24"/>
      <c r="DD24"/>
      <c r="DK24"/>
      <c r="DP24"/>
      <c r="DW24"/>
      <c r="DZ24"/>
      <c r="EE24"/>
      <c r="EJ24"/>
      <c r="EQ24"/>
      <c r="EX24"/>
      <c r="FC24"/>
      <c r="FJ24"/>
      <c r="FO24"/>
      <c r="FV24"/>
      <c r="GA24"/>
      <c r="GF24"/>
      <c r="GK24"/>
    </row>
    <row r="25" spans="1:193" ht="12.75">
      <c r="A25" s="4">
        <v>42</v>
      </c>
      <c r="B25" s="5" t="s">
        <v>23</v>
      </c>
      <c r="C25" s="42">
        <v>5</v>
      </c>
      <c r="D25" s="13">
        <v>5</v>
      </c>
      <c r="E25" s="13">
        <v>5</v>
      </c>
      <c r="F25" s="42">
        <v>5</v>
      </c>
      <c r="G25" s="13">
        <v>5</v>
      </c>
      <c r="H25" s="13">
        <v>5</v>
      </c>
      <c r="I25" s="42">
        <v>5</v>
      </c>
      <c r="J25" s="54">
        <f t="shared" si="0"/>
        <v>5</v>
      </c>
      <c r="K25" s="29">
        <v>1</v>
      </c>
      <c r="L25" s="13">
        <v>2</v>
      </c>
      <c r="M25" s="54">
        <f t="shared" si="1"/>
        <v>2</v>
      </c>
      <c r="N25" s="13">
        <v>5</v>
      </c>
      <c r="O25" s="54">
        <f t="shared" si="2"/>
        <v>5</v>
      </c>
      <c r="P25" s="42">
        <v>5</v>
      </c>
      <c r="Q25" s="13">
        <v>5</v>
      </c>
      <c r="R25" s="13">
        <v>3</v>
      </c>
      <c r="S25" s="42">
        <v>5</v>
      </c>
      <c r="T25" s="13">
        <v>3</v>
      </c>
      <c r="U25" s="13">
        <v>4</v>
      </c>
      <c r="V25" s="42">
        <v>5</v>
      </c>
      <c r="W25" s="13">
        <v>5</v>
      </c>
      <c r="X25" s="13">
        <v>5</v>
      </c>
      <c r="Y25" s="42">
        <v>5</v>
      </c>
      <c r="Z25" s="13">
        <v>4</v>
      </c>
      <c r="AA25" s="13">
        <v>4</v>
      </c>
      <c r="AB25" s="42">
        <v>5</v>
      </c>
      <c r="AC25" s="13">
        <v>5</v>
      </c>
      <c r="AD25" s="13" t="s">
        <v>35</v>
      </c>
      <c r="AE25" s="42">
        <v>5</v>
      </c>
      <c r="AF25" s="13">
        <v>3</v>
      </c>
      <c r="AG25" s="13">
        <v>4</v>
      </c>
      <c r="AH25" s="42">
        <v>5</v>
      </c>
      <c r="AI25" s="13">
        <v>3</v>
      </c>
      <c r="AJ25" s="13">
        <v>3</v>
      </c>
      <c r="AK25" s="42">
        <v>5</v>
      </c>
      <c r="AL25" s="13">
        <v>5</v>
      </c>
      <c r="AM25" s="13">
        <v>5</v>
      </c>
      <c r="AN25" s="42">
        <v>5</v>
      </c>
      <c r="AO25" s="13">
        <v>5</v>
      </c>
      <c r="AP25" s="13">
        <v>4</v>
      </c>
      <c r="AQ25" s="42">
        <v>5</v>
      </c>
      <c r="AR25" s="13">
        <v>4</v>
      </c>
      <c r="AS25" s="13">
        <v>4</v>
      </c>
      <c r="AT25" s="42">
        <v>5</v>
      </c>
      <c r="AU25" s="13">
        <v>4</v>
      </c>
      <c r="AV25" s="13">
        <v>4</v>
      </c>
      <c r="AW25" s="13" t="s">
        <v>35</v>
      </c>
      <c r="AX25" s="29">
        <v>3</v>
      </c>
      <c r="AY25" s="13">
        <v>3</v>
      </c>
      <c r="AZ25" s="29">
        <v>4</v>
      </c>
      <c r="BA25" s="13">
        <v>4</v>
      </c>
      <c r="BB25" s="29">
        <v>6</v>
      </c>
      <c r="BC25" s="13">
        <v>9</v>
      </c>
      <c r="BD25" s="29">
        <v>8</v>
      </c>
      <c r="BE25" s="13">
        <v>6</v>
      </c>
      <c r="BF25" s="29">
        <v>2</v>
      </c>
      <c r="BG25" s="13">
        <v>2</v>
      </c>
      <c r="BH25" s="29">
        <v>5</v>
      </c>
      <c r="BI25" s="13">
        <v>10</v>
      </c>
      <c r="BJ25" s="29">
        <v>10</v>
      </c>
      <c r="BK25" s="13">
        <v>8</v>
      </c>
      <c r="BL25" s="29">
        <v>7</v>
      </c>
      <c r="BM25" s="13">
        <v>5</v>
      </c>
      <c r="BN25" s="29">
        <v>9</v>
      </c>
      <c r="BO25" s="13">
        <v>7</v>
      </c>
      <c r="BP25" s="29">
        <v>1</v>
      </c>
      <c r="BQ25" s="13">
        <v>1</v>
      </c>
      <c r="BR25"/>
      <c r="BS25" t="s">
        <v>72</v>
      </c>
      <c r="BT25" s="37">
        <v>1</v>
      </c>
      <c r="BU25" s="37">
        <v>2</v>
      </c>
      <c r="BV25" s="37">
        <v>3</v>
      </c>
      <c r="BW25" s="12">
        <v>1</v>
      </c>
      <c r="BX25" s="12">
        <v>3</v>
      </c>
      <c r="BY25" s="12">
        <v>4</v>
      </c>
      <c r="BZ25" s="12">
        <v>5</v>
      </c>
      <c r="CA25" s="12">
        <v>2</v>
      </c>
      <c r="CB25" s="12">
        <v>6</v>
      </c>
      <c r="CC25" s="12">
        <v>7</v>
      </c>
      <c r="CF25"/>
      <c r="CK25"/>
      <c r="CP25"/>
      <c r="CW25"/>
      <c r="DD25"/>
      <c r="DK25"/>
      <c r="DP25"/>
      <c r="DW25"/>
      <c r="DZ25"/>
      <c r="EE25"/>
      <c r="EJ25"/>
      <c r="EQ25"/>
      <c r="EX25"/>
      <c r="FC25"/>
      <c r="FJ25"/>
      <c r="FO25"/>
      <c r="FV25"/>
      <c r="GA25"/>
      <c r="GF25"/>
      <c r="GK25"/>
    </row>
    <row r="26" spans="1:193" ht="12.75">
      <c r="A26" s="9">
        <v>43</v>
      </c>
      <c r="B26" s="5" t="s">
        <v>24</v>
      </c>
      <c r="C26" s="41">
        <v>4</v>
      </c>
      <c r="D26" s="12">
        <v>4</v>
      </c>
      <c r="E26" s="12">
        <v>2</v>
      </c>
      <c r="F26" s="41">
        <v>2</v>
      </c>
      <c r="G26" s="13">
        <v>2</v>
      </c>
      <c r="H26" s="13">
        <v>1</v>
      </c>
      <c r="I26" s="41">
        <v>3</v>
      </c>
      <c r="J26" s="53">
        <f t="shared" si="0"/>
        <v>9</v>
      </c>
      <c r="K26" s="28">
        <v>3</v>
      </c>
      <c r="L26" s="13">
        <v>1</v>
      </c>
      <c r="M26" s="54">
        <f t="shared" si="1"/>
        <v>3</v>
      </c>
      <c r="N26" s="13">
        <v>2</v>
      </c>
      <c r="O26" s="54">
        <f t="shared" si="2"/>
        <v>6</v>
      </c>
      <c r="P26" s="41">
        <v>3</v>
      </c>
      <c r="Q26" s="13">
        <v>2</v>
      </c>
      <c r="R26" s="13">
        <v>2</v>
      </c>
      <c r="S26" s="41">
        <v>4</v>
      </c>
      <c r="T26" s="13">
        <v>4</v>
      </c>
      <c r="U26" s="13">
        <v>2</v>
      </c>
      <c r="V26" s="41">
        <v>4</v>
      </c>
      <c r="W26" s="13">
        <v>4</v>
      </c>
      <c r="X26" s="13">
        <v>4</v>
      </c>
      <c r="Y26" s="41">
        <v>4</v>
      </c>
      <c r="Z26" s="13">
        <v>4</v>
      </c>
      <c r="AA26" s="13">
        <v>3</v>
      </c>
      <c r="AB26" s="41">
        <v>3</v>
      </c>
      <c r="AC26" s="13">
        <v>4</v>
      </c>
      <c r="AD26" s="13">
        <v>3</v>
      </c>
      <c r="AE26" s="41">
        <v>2</v>
      </c>
      <c r="AF26" s="13">
        <v>2</v>
      </c>
      <c r="AG26" s="13">
        <v>1</v>
      </c>
      <c r="AH26" s="41">
        <v>3</v>
      </c>
      <c r="AI26" s="13">
        <v>3</v>
      </c>
      <c r="AJ26" s="13">
        <v>2</v>
      </c>
      <c r="AK26" s="41">
        <v>3</v>
      </c>
      <c r="AL26" s="13">
        <v>4</v>
      </c>
      <c r="AM26" s="13">
        <v>3</v>
      </c>
      <c r="AN26" s="41">
        <v>3</v>
      </c>
      <c r="AO26" s="13">
        <v>4</v>
      </c>
      <c r="AP26" s="13">
        <v>2</v>
      </c>
      <c r="AQ26" s="41">
        <v>4</v>
      </c>
      <c r="AR26" s="13">
        <v>4</v>
      </c>
      <c r="AS26" s="13">
        <v>3</v>
      </c>
      <c r="AT26" s="41">
        <v>4</v>
      </c>
      <c r="AU26" s="13">
        <v>4</v>
      </c>
      <c r="AV26" s="13">
        <v>2</v>
      </c>
      <c r="AX26" s="28">
        <v>6</v>
      </c>
      <c r="AY26">
        <v>2</v>
      </c>
      <c r="AZ26" s="28">
        <v>7</v>
      </c>
      <c r="BA26">
        <v>6</v>
      </c>
      <c r="BB26" s="28">
        <v>5</v>
      </c>
      <c r="BC26">
        <v>8</v>
      </c>
      <c r="BD26" s="28">
        <v>1</v>
      </c>
      <c r="BE26">
        <v>5</v>
      </c>
      <c r="BF26" s="28">
        <v>8</v>
      </c>
      <c r="BG26">
        <v>4</v>
      </c>
      <c r="BH26" s="28">
        <v>10</v>
      </c>
      <c r="BI26">
        <v>1</v>
      </c>
      <c r="BJ26" s="28">
        <v>2</v>
      </c>
      <c r="BK26">
        <v>3</v>
      </c>
      <c r="BL26" s="28">
        <v>3</v>
      </c>
      <c r="BM26">
        <v>7</v>
      </c>
      <c r="BN26" s="28">
        <v>4</v>
      </c>
      <c r="BO26">
        <v>9</v>
      </c>
      <c r="BP26" s="28">
        <v>9</v>
      </c>
      <c r="BQ26">
        <v>10</v>
      </c>
      <c r="BR26"/>
      <c r="BS26" t="s">
        <v>72</v>
      </c>
      <c r="BT26" s="37">
        <v>2</v>
      </c>
      <c r="BU26" s="37">
        <v>1</v>
      </c>
      <c r="BV26" s="37">
        <v>3</v>
      </c>
      <c r="BW26" s="12">
        <v>3</v>
      </c>
      <c r="BX26" s="12">
        <v>4</v>
      </c>
      <c r="BY26" s="12">
        <v>2</v>
      </c>
      <c r="BZ26" s="12">
        <v>1</v>
      </c>
      <c r="CA26" s="12">
        <v>5</v>
      </c>
      <c r="CB26" s="12">
        <v>7</v>
      </c>
      <c r="CC26" s="12">
        <v>6</v>
      </c>
      <c r="CF26"/>
      <c r="CK26"/>
      <c r="CP26"/>
      <c r="CW26"/>
      <c r="DD26"/>
      <c r="DK26"/>
      <c r="DP26"/>
      <c r="DW26"/>
      <c r="DZ26"/>
      <c r="EE26"/>
      <c r="EJ26"/>
      <c r="EQ26"/>
      <c r="EX26"/>
      <c r="FC26"/>
      <c r="FJ26"/>
      <c r="FO26"/>
      <c r="FV26"/>
      <c r="GA26"/>
      <c r="GF26"/>
      <c r="GK26"/>
    </row>
    <row r="27" spans="1:193" ht="12.75">
      <c r="A27" s="10">
        <v>44</v>
      </c>
      <c r="B27" s="10" t="s">
        <v>25</v>
      </c>
      <c r="C27" s="42">
        <v>3</v>
      </c>
      <c r="D27" s="13">
        <v>3</v>
      </c>
      <c r="E27" s="13">
        <v>5</v>
      </c>
      <c r="F27" s="42">
        <v>5</v>
      </c>
      <c r="G27" s="13">
        <v>5</v>
      </c>
      <c r="H27" s="13">
        <v>5</v>
      </c>
      <c r="I27" s="42">
        <v>2</v>
      </c>
      <c r="J27" s="54">
        <f t="shared" si="0"/>
        <v>0</v>
      </c>
      <c r="K27" s="29">
        <v>0</v>
      </c>
      <c r="L27" s="13">
        <v>2</v>
      </c>
      <c r="M27" s="54">
        <f t="shared" si="1"/>
        <v>0</v>
      </c>
      <c r="N27" s="13">
        <v>2</v>
      </c>
      <c r="O27" s="54">
        <f t="shared" si="2"/>
        <v>0</v>
      </c>
      <c r="P27" s="42">
        <v>2</v>
      </c>
      <c r="Q27" s="13">
        <v>2</v>
      </c>
      <c r="R27" s="13">
        <v>2</v>
      </c>
      <c r="S27" s="42">
        <v>2</v>
      </c>
      <c r="T27" s="13">
        <v>1</v>
      </c>
      <c r="U27" s="13">
        <v>2</v>
      </c>
      <c r="V27" s="42">
        <v>2</v>
      </c>
      <c r="W27" s="13">
        <v>1</v>
      </c>
      <c r="X27" s="13">
        <v>2</v>
      </c>
      <c r="Y27" s="42">
        <v>4</v>
      </c>
      <c r="Z27" s="13">
        <v>4</v>
      </c>
      <c r="AA27" s="13">
        <v>4</v>
      </c>
      <c r="AB27" s="42">
        <v>5</v>
      </c>
      <c r="AC27" s="13">
        <v>5</v>
      </c>
      <c r="AD27" s="13">
        <v>2</v>
      </c>
      <c r="AE27" s="42">
        <v>2</v>
      </c>
      <c r="AF27" s="13">
        <v>2</v>
      </c>
      <c r="AG27" s="13">
        <v>4</v>
      </c>
      <c r="AH27" s="42">
        <v>4</v>
      </c>
      <c r="AI27" s="13">
        <v>4</v>
      </c>
      <c r="AJ27" s="13">
        <v>3</v>
      </c>
      <c r="AK27" s="42">
        <v>5</v>
      </c>
      <c r="AL27" s="13">
        <v>5</v>
      </c>
      <c r="AM27" s="13">
        <v>3</v>
      </c>
      <c r="AN27" s="42">
        <v>1</v>
      </c>
      <c r="AO27" s="13">
        <v>1</v>
      </c>
      <c r="AP27" s="13">
        <v>4</v>
      </c>
      <c r="AQ27" s="42">
        <v>3</v>
      </c>
      <c r="AR27" s="13">
        <v>3</v>
      </c>
      <c r="AS27" s="13">
        <v>3</v>
      </c>
      <c r="AT27" s="42">
        <v>1</v>
      </c>
      <c r="AU27" s="13">
        <v>1</v>
      </c>
      <c r="AV27" s="13">
        <v>1</v>
      </c>
      <c r="AX27" s="28">
        <v>4</v>
      </c>
      <c r="AY27">
        <v>8</v>
      </c>
      <c r="AZ27" s="28">
        <v>1</v>
      </c>
      <c r="BA27">
        <v>8</v>
      </c>
      <c r="BB27" s="28">
        <v>8</v>
      </c>
      <c r="BC27">
        <v>1</v>
      </c>
      <c r="BD27" s="28">
        <v>8</v>
      </c>
      <c r="BE27">
        <v>1</v>
      </c>
      <c r="BF27" s="28">
        <v>5</v>
      </c>
      <c r="BG27">
        <v>1</v>
      </c>
      <c r="BH27" s="28">
        <v>6</v>
      </c>
      <c r="BI27">
        <v>1</v>
      </c>
      <c r="BJ27" s="28">
        <v>8</v>
      </c>
      <c r="BK27">
        <v>1</v>
      </c>
      <c r="BL27" s="28">
        <v>9</v>
      </c>
      <c r="BM27">
        <v>5</v>
      </c>
      <c r="BN27" s="28">
        <v>7</v>
      </c>
      <c r="BO27">
        <v>4</v>
      </c>
      <c r="BP27" s="28">
        <v>7</v>
      </c>
      <c r="BQ27">
        <v>5</v>
      </c>
      <c r="BR27"/>
      <c r="BT27" s="37"/>
      <c r="BU27" s="37"/>
      <c r="BV27" s="37"/>
      <c r="CA27" s="12"/>
      <c r="CF27"/>
      <c r="CK27"/>
      <c r="CP27"/>
      <c r="CW27"/>
      <c r="DD27"/>
      <c r="DK27"/>
      <c r="DP27"/>
      <c r="DW27"/>
      <c r="DZ27"/>
      <c r="EE27"/>
      <c r="EJ27"/>
      <c r="EQ27"/>
      <c r="EX27"/>
      <c r="FC27"/>
      <c r="FJ27"/>
      <c r="FO27"/>
      <c r="FV27"/>
      <c r="GA27"/>
      <c r="GF27"/>
      <c r="GK27"/>
    </row>
    <row r="28" spans="1:193" ht="12.75" hidden="1">
      <c r="A28" s="7">
        <v>45</v>
      </c>
      <c r="B28" s="7" t="s">
        <v>26</v>
      </c>
      <c r="C28" s="42"/>
      <c r="D28" s="13"/>
      <c r="E28" s="13"/>
      <c r="F28" s="42"/>
      <c r="I28" s="42"/>
      <c r="J28" s="54">
        <f t="shared" si="0"/>
        <v>0</v>
      </c>
      <c r="K28" s="29"/>
      <c r="M28" s="53">
        <f t="shared" si="1"/>
        <v>0</v>
      </c>
      <c r="O28" s="53">
        <f t="shared" si="2"/>
        <v>0</v>
      </c>
      <c r="P28" s="42"/>
      <c r="Q28" s="13"/>
      <c r="R28" s="13"/>
      <c r="S28" s="42"/>
      <c r="T28" s="13"/>
      <c r="U28" s="13"/>
      <c r="V28" s="42"/>
      <c r="W28" s="13"/>
      <c r="X28" s="13"/>
      <c r="Y28" s="42"/>
      <c r="Z28" s="13"/>
      <c r="AA28" s="13"/>
      <c r="AB28" s="42"/>
      <c r="AC28" s="13"/>
      <c r="AD28" s="13"/>
      <c r="AE28" s="42"/>
      <c r="AF28" s="13"/>
      <c r="AG28" s="13"/>
      <c r="AH28" s="42"/>
      <c r="AI28" s="13"/>
      <c r="AJ28" s="13"/>
      <c r="AK28" s="42"/>
      <c r="AL28" s="13"/>
      <c r="AM28" s="13"/>
      <c r="AN28" s="42"/>
      <c r="AO28" s="13"/>
      <c r="AP28" s="13"/>
      <c r="AQ28" s="42"/>
      <c r="AR28" s="13"/>
      <c r="AS28" s="13"/>
      <c r="AT28" s="42"/>
      <c r="AX28" s="28"/>
      <c r="AZ28" s="28"/>
      <c r="BB28" s="28"/>
      <c r="BD28" s="28"/>
      <c r="BF28" s="28"/>
      <c r="BH28" s="28"/>
      <c r="BJ28" s="28"/>
      <c r="BK28"/>
      <c r="BL28" s="28"/>
      <c r="BN28" s="28"/>
      <c r="BP28" s="28"/>
      <c r="BQ28"/>
      <c r="BR28"/>
      <c r="BT28" s="37"/>
      <c r="BU28" s="37"/>
      <c r="BV28" s="37"/>
      <c r="CA28" s="12"/>
      <c r="CF28"/>
      <c r="CK28"/>
      <c r="CP28"/>
      <c r="CW28"/>
      <c r="DD28"/>
      <c r="DK28"/>
      <c r="DP28"/>
      <c r="DW28"/>
      <c r="DZ28"/>
      <c r="EE28"/>
      <c r="EJ28"/>
      <c r="EQ28"/>
      <c r="EX28"/>
      <c r="FC28"/>
      <c r="FJ28"/>
      <c r="FO28"/>
      <c r="FV28"/>
      <c r="GA28"/>
      <c r="GF28"/>
      <c r="GK28"/>
    </row>
    <row r="29" spans="1:193" s="22" customFormat="1" ht="12.75" hidden="1">
      <c r="A29" s="23">
        <v>46</v>
      </c>
      <c r="B29" s="23" t="s">
        <v>27</v>
      </c>
      <c r="C29" s="47"/>
      <c r="D29" s="21"/>
      <c r="E29" s="21"/>
      <c r="F29" s="47"/>
      <c r="G29" s="21"/>
      <c r="H29" s="21"/>
      <c r="I29" s="47"/>
      <c r="J29" s="59">
        <f t="shared" si="0"/>
        <v>0</v>
      </c>
      <c r="K29" s="52"/>
      <c r="L29" s="21"/>
      <c r="M29" s="59">
        <f t="shared" si="1"/>
        <v>0</v>
      </c>
      <c r="N29" s="21"/>
      <c r="O29" s="59">
        <f t="shared" si="2"/>
        <v>0</v>
      </c>
      <c r="P29" s="47"/>
      <c r="Q29" s="21"/>
      <c r="R29" s="21"/>
      <c r="S29" s="47"/>
      <c r="V29" s="47"/>
      <c r="Y29" s="47"/>
      <c r="AB29" s="47"/>
      <c r="AE29" s="47"/>
      <c r="AH29" s="47"/>
      <c r="AK29" s="47"/>
      <c r="AN29" s="47"/>
      <c r="AQ29" s="47"/>
      <c r="AT29" s="47"/>
      <c r="AW29"/>
      <c r="AX29" s="28"/>
      <c r="AY29"/>
      <c r="AZ29" s="28"/>
      <c r="BA29"/>
      <c r="BB29" s="28"/>
      <c r="BC29"/>
      <c r="BD29" s="28"/>
      <c r="BE29"/>
      <c r="BF29" s="28"/>
      <c r="BG29"/>
      <c r="BH29" s="28"/>
      <c r="BI29"/>
      <c r="BJ29" s="28"/>
      <c r="BK29"/>
      <c r="BL29" s="28"/>
      <c r="BM29"/>
      <c r="BN29" s="28"/>
      <c r="BO29"/>
      <c r="BP29" s="28"/>
      <c r="BQ29"/>
      <c r="BR29"/>
      <c r="BS29"/>
      <c r="BT29" s="37"/>
      <c r="BU29" s="37"/>
      <c r="BV29" s="37"/>
      <c r="BW29" s="12"/>
      <c r="BX29" s="12"/>
      <c r="BY29" s="12"/>
      <c r="BZ29" s="12"/>
      <c r="CA29" s="12"/>
      <c r="CB29" s="12"/>
      <c r="CC29" s="12"/>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row>
    <row r="30" spans="1:193" ht="12.75">
      <c r="A30" s="8">
        <v>48</v>
      </c>
      <c r="B30" s="7" t="s">
        <v>28</v>
      </c>
      <c r="C30" s="42">
        <v>5</v>
      </c>
      <c r="D30" s="13">
        <v>3</v>
      </c>
      <c r="E30" s="13">
        <v>3</v>
      </c>
      <c r="F30" s="42">
        <v>5</v>
      </c>
      <c r="G30" s="12">
        <v>4</v>
      </c>
      <c r="H30" s="12">
        <v>3</v>
      </c>
      <c r="I30" s="42">
        <v>3</v>
      </c>
      <c r="J30" s="54">
        <f t="shared" si="0"/>
        <v>3</v>
      </c>
      <c r="K30" s="29">
        <v>1</v>
      </c>
      <c r="L30" s="12">
        <v>3</v>
      </c>
      <c r="M30" s="53">
        <f t="shared" si="1"/>
        <v>3</v>
      </c>
      <c r="N30" s="12">
        <v>3</v>
      </c>
      <c r="O30" s="53">
        <f t="shared" si="2"/>
        <v>3</v>
      </c>
      <c r="P30" s="42">
        <v>2</v>
      </c>
      <c r="Q30" s="13">
        <v>2</v>
      </c>
      <c r="R30" s="13">
        <v>2</v>
      </c>
      <c r="S30" s="42">
        <v>5</v>
      </c>
      <c r="T30" s="13">
        <v>4</v>
      </c>
      <c r="U30" s="13">
        <v>4</v>
      </c>
      <c r="V30" s="42">
        <v>5</v>
      </c>
      <c r="W30" s="13">
        <v>5</v>
      </c>
      <c r="X30" s="13">
        <v>5</v>
      </c>
      <c r="Y30" s="42">
        <v>5</v>
      </c>
      <c r="Z30" s="13">
        <v>5</v>
      </c>
      <c r="AA30" s="13">
        <v>5</v>
      </c>
      <c r="AB30" s="42">
        <v>3</v>
      </c>
      <c r="AC30" s="13">
        <v>3</v>
      </c>
      <c r="AD30" s="13">
        <v>3</v>
      </c>
      <c r="AE30" s="42">
        <v>5</v>
      </c>
      <c r="AF30" s="13">
        <v>5</v>
      </c>
      <c r="AG30" s="13">
        <v>3</v>
      </c>
      <c r="AH30" s="42">
        <v>3</v>
      </c>
      <c r="AI30" s="13">
        <v>3</v>
      </c>
      <c r="AJ30" s="13">
        <v>5</v>
      </c>
      <c r="AK30" s="42">
        <v>3</v>
      </c>
      <c r="AL30" s="13">
        <v>3</v>
      </c>
      <c r="AM30" s="13">
        <v>3</v>
      </c>
      <c r="AN30" s="42">
        <v>1</v>
      </c>
      <c r="AO30" s="13">
        <v>1</v>
      </c>
      <c r="AP30" s="13">
        <v>4</v>
      </c>
      <c r="AQ30" s="42">
        <v>4</v>
      </c>
      <c r="AR30" s="13">
        <v>4</v>
      </c>
      <c r="AS30" s="13">
        <v>4</v>
      </c>
      <c r="AT30" s="42">
        <v>1</v>
      </c>
      <c r="AU30" s="13">
        <v>1</v>
      </c>
      <c r="AV30" s="13">
        <v>1</v>
      </c>
      <c r="AX30" s="28">
        <v>2</v>
      </c>
      <c r="AY30">
        <v>2</v>
      </c>
      <c r="AZ30" s="28">
        <v>3</v>
      </c>
      <c r="BA30">
        <v>3</v>
      </c>
      <c r="BB30" s="28">
        <v>6</v>
      </c>
      <c r="BC30">
        <v>10</v>
      </c>
      <c r="BD30" s="28">
        <v>1</v>
      </c>
      <c r="BE30">
        <v>9</v>
      </c>
      <c r="BF30" s="28">
        <v>10</v>
      </c>
      <c r="BG30">
        <v>1</v>
      </c>
      <c r="BH30" s="28">
        <v>9</v>
      </c>
      <c r="BI30">
        <v>5</v>
      </c>
      <c r="BJ30" s="28">
        <v>7</v>
      </c>
      <c r="BK30">
        <v>6</v>
      </c>
      <c r="BL30" s="28">
        <v>4</v>
      </c>
      <c r="BM30">
        <v>4</v>
      </c>
      <c r="BN30" s="28">
        <v>8</v>
      </c>
      <c r="BO30">
        <v>7</v>
      </c>
      <c r="BP30" s="28">
        <v>5</v>
      </c>
      <c r="BQ30">
        <v>8</v>
      </c>
      <c r="BR30"/>
      <c r="BS30" t="s">
        <v>72</v>
      </c>
      <c r="BT30" s="37">
        <v>2</v>
      </c>
      <c r="BU30" s="37">
        <v>1</v>
      </c>
      <c r="BV30" s="37">
        <v>3</v>
      </c>
      <c r="BW30" s="12">
        <v>1</v>
      </c>
      <c r="BX30" s="12">
        <v>1</v>
      </c>
      <c r="BY30" s="12">
        <v>1</v>
      </c>
      <c r="BZ30" s="12">
        <v>1</v>
      </c>
      <c r="CA30" s="12">
        <v>5</v>
      </c>
      <c r="CB30" s="12">
        <v>5</v>
      </c>
      <c r="CC30" s="12">
        <v>5</v>
      </c>
      <c r="CF30"/>
      <c r="CK30"/>
      <c r="CP30"/>
      <c r="CW30"/>
      <c r="DD30"/>
      <c r="DK30"/>
      <c r="DP30"/>
      <c r="DW30"/>
      <c r="DZ30"/>
      <c r="EE30"/>
      <c r="EJ30"/>
      <c r="EQ30"/>
      <c r="EX30"/>
      <c r="FC30"/>
      <c r="FJ30"/>
      <c r="FO30"/>
      <c r="FV30"/>
      <c r="GA30"/>
      <c r="GF30"/>
      <c r="GK30"/>
    </row>
    <row r="31" spans="1:193" ht="12.75" hidden="1">
      <c r="A31" s="5">
        <v>49</v>
      </c>
      <c r="B31" s="5" t="s">
        <v>29</v>
      </c>
      <c r="C31" s="42"/>
      <c r="D31" s="13"/>
      <c r="E31" s="13"/>
      <c r="F31" s="42"/>
      <c r="I31" s="42"/>
      <c r="J31" s="54">
        <f t="shared" si="0"/>
        <v>0</v>
      </c>
      <c r="K31" s="29"/>
      <c r="M31" s="53">
        <f t="shared" si="1"/>
        <v>0</v>
      </c>
      <c r="O31" s="53">
        <f t="shared" si="2"/>
        <v>0</v>
      </c>
      <c r="P31" s="42"/>
      <c r="Q31" s="13"/>
      <c r="R31" s="13"/>
      <c r="S31" s="42"/>
      <c r="T31" s="13"/>
      <c r="U31" s="13"/>
      <c r="V31" s="42"/>
      <c r="W31" s="13"/>
      <c r="X31" s="13"/>
      <c r="Y31" s="42"/>
      <c r="Z31" s="13"/>
      <c r="AA31" s="13"/>
      <c r="AB31" s="42"/>
      <c r="AC31" s="13"/>
      <c r="AD31" s="13"/>
      <c r="AE31" s="42"/>
      <c r="AF31" s="13"/>
      <c r="AG31" s="13"/>
      <c r="AH31" s="42"/>
      <c r="AI31" s="13"/>
      <c r="AJ31" s="13"/>
      <c r="AK31" s="42"/>
      <c r="AL31" s="13"/>
      <c r="AM31" s="13"/>
      <c r="AN31" s="42"/>
      <c r="AO31" s="13"/>
      <c r="AP31" s="13"/>
      <c r="AQ31" s="42"/>
      <c r="AR31" s="13"/>
      <c r="AS31" s="13"/>
      <c r="AT31" s="42"/>
      <c r="AX31" s="28"/>
      <c r="AZ31" s="28"/>
      <c r="BB31" s="28"/>
      <c r="BD31" s="28"/>
      <c r="BF31" s="28"/>
      <c r="BH31" s="28"/>
      <c r="BJ31" s="28"/>
      <c r="BK31"/>
      <c r="BL31" s="28"/>
      <c r="BN31" s="28"/>
      <c r="BP31" s="28"/>
      <c r="BQ31"/>
      <c r="BR31"/>
      <c r="BT31" s="37"/>
      <c r="BU31" s="37"/>
      <c r="BV31" s="37"/>
      <c r="CA31" s="12"/>
      <c r="CF31"/>
      <c r="CK31"/>
      <c r="CP31"/>
      <c r="CW31"/>
      <c r="DD31"/>
      <c r="DK31"/>
      <c r="DP31"/>
      <c r="DW31"/>
      <c r="DZ31"/>
      <c r="EE31"/>
      <c r="EJ31"/>
      <c r="EQ31"/>
      <c r="EX31"/>
      <c r="FC31"/>
      <c r="FJ31"/>
      <c r="FO31"/>
      <c r="FV31"/>
      <c r="GA31"/>
      <c r="GF31"/>
      <c r="GK31"/>
    </row>
    <row r="32" spans="1:193" s="17" customFormat="1" ht="12.75">
      <c r="A32" s="7">
        <v>50</v>
      </c>
      <c r="B32" s="7" t="s">
        <v>30</v>
      </c>
      <c r="C32" s="48">
        <v>5</v>
      </c>
      <c r="D32" s="16">
        <v>5</v>
      </c>
      <c r="E32" s="16">
        <v>4</v>
      </c>
      <c r="F32" s="48">
        <v>4</v>
      </c>
      <c r="G32" s="16">
        <v>4</v>
      </c>
      <c r="H32" s="16">
        <v>3</v>
      </c>
      <c r="I32" s="48">
        <v>3</v>
      </c>
      <c r="J32" s="60">
        <f t="shared" si="0"/>
        <v>9</v>
      </c>
      <c r="K32" s="31">
        <v>3</v>
      </c>
      <c r="L32" s="16">
        <v>3</v>
      </c>
      <c r="M32" s="60">
        <f t="shared" si="1"/>
        <v>9</v>
      </c>
      <c r="N32" s="16">
        <v>4</v>
      </c>
      <c r="O32" s="60">
        <f t="shared" si="2"/>
        <v>12</v>
      </c>
      <c r="P32" s="48">
        <v>4</v>
      </c>
      <c r="Q32" s="16">
        <v>3</v>
      </c>
      <c r="R32" s="16">
        <v>4</v>
      </c>
      <c r="S32" s="48">
        <v>3</v>
      </c>
      <c r="T32" s="17">
        <v>3</v>
      </c>
      <c r="U32" s="17">
        <v>3</v>
      </c>
      <c r="V32" s="48">
        <v>4</v>
      </c>
      <c r="W32" s="17">
        <v>4</v>
      </c>
      <c r="X32" s="17">
        <v>3</v>
      </c>
      <c r="Y32" s="48">
        <v>3</v>
      </c>
      <c r="Z32" s="17">
        <v>3</v>
      </c>
      <c r="AA32" s="17">
        <v>4</v>
      </c>
      <c r="AB32" s="48">
        <v>4</v>
      </c>
      <c r="AC32" s="17">
        <v>4</v>
      </c>
      <c r="AD32" s="17">
        <v>3</v>
      </c>
      <c r="AE32" s="48">
        <v>4</v>
      </c>
      <c r="AF32" s="17">
        <v>4</v>
      </c>
      <c r="AG32" s="17">
        <v>5</v>
      </c>
      <c r="AH32" s="48">
        <v>2</v>
      </c>
      <c r="AI32" s="17">
        <v>3</v>
      </c>
      <c r="AJ32" s="17">
        <v>3</v>
      </c>
      <c r="AK32" s="48">
        <v>5</v>
      </c>
      <c r="AL32" s="17">
        <v>5</v>
      </c>
      <c r="AM32" s="17">
        <v>4</v>
      </c>
      <c r="AN32" s="48">
        <v>5</v>
      </c>
      <c r="AO32" s="17">
        <v>4</v>
      </c>
      <c r="AP32" s="17">
        <v>2</v>
      </c>
      <c r="AQ32" s="48">
        <v>4</v>
      </c>
      <c r="AR32" s="17">
        <v>4</v>
      </c>
      <c r="AS32" s="17">
        <v>4</v>
      </c>
      <c r="AT32" s="48">
        <v>4</v>
      </c>
      <c r="AU32" s="17">
        <v>4</v>
      </c>
      <c r="AV32" s="17">
        <v>3</v>
      </c>
      <c r="AX32" s="31">
        <v>2</v>
      </c>
      <c r="AY32" s="17">
        <v>9</v>
      </c>
      <c r="AZ32" s="31">
        <v>1</v>
      </c>
      <c r="BA32" s="17">
        <v>4</v>
      </c>
      <c r="BB32" s="31">
        <v>6</v>
      </c>
      <c r="BC32" s="17">
        <v>8</v>
      </c>
      <c r="BD32" s="31">
        <v>10</v>
      </c>
      <c r="BE32" s="17">
        <v>6</v>
      </c>
      <c r="BF32" s="31">
        <v>3</v>
      </c>
      <c r="BG32" s="17">
        <v>7</v>
      </c>
      <c r="BH32" s="31">
        <v>5</v>
      </c>
      <c r="BI32" s="17">
        <v>10</v>
      </c>
      <c r="BJ32" s="31">
        <v>7</v>
      </c>
      <c r="BK32" s="17">
        <v>5</v>
      </c>
      <c r="BL32" s="31">
        <v>9</v>
      </c>
      <c r="BM32" s="17">
        <v>1</v>
      </c>
      <c r="BN32" s="31">
        <v>8</v>
      </c>
      <c r="BO32" s="17">
        <v>2</v>
      </c>
      <c r="BP32" s="31">
        <v>4</v>
      </c>
      <c r="BQ32" s="17">
        <v>3</v>
      </c>
      <c r="BS32" s="17" t="s">
        <v>72</v>
      </c>
      <c r="BT32" s="40">
        <v>2</v>
      </c>
      <c r="BU32" s="40">
        <v>1</v>
      </c>
      <c r="BV32" s="40">
        <v>3</v>
      </c>
      <c r="BW32" s="16">
        <v>7</v>
      </c>
      <c r="BX32" s="16">
        <v>2</v>
      </c>
      <c r="BY32" s="16">
        <v>1</v>
      </c>
      <c r="BZ32" s="16">
        <v>4</v>
      </c>
      <c r="CA32" s="16">
        <v>3</v>
      </c>
      <c r="CB32" s="16">
        <v>6</v>
      </c>
      <c r="CC32" s="16">
        <v>3</v>
      </c>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row>
    <row r="33" spans="3:193" ht="12.75">
      <c r="C33" s="41">
        <f>SUM(C4:C32)+SUM(C39:C40)</f>
        <v>95</v>
      </c>
      <c r="D33" s="12">
        <f>SUM(D4:D32)+SUM(D39:D40)</f>
        <v>90</v>
      </c>
      <c r="E33" s="12">
        <f>SUM(E4:E32)+SUM(E39:E40)</f>
        <v>72</v>
      </c>
      <c r="F33" s="41">
        <f>SUM(F4:F32)+SUM(F39:F40)</f>
        <v>85</v>
      </c>
      <c r="G33" s="12">
        <f>SUM(G4:G32)+SUM(G39:G40)</f>
        <v>90</v>
      </c>
      <c r="H33" s="12">
        <f>SUM(H4:H32)+SUM(H39:H40)</f>
        <v>66</v>
      </c>
      <c r="I33" s="41">
        <f>SUM(I4:I32)+SUM(I39:I40)</f>
        <v>69</v>
      </c>
      <c r="J33" s="53">
        <f>SUM(J4:J32)+SUM(J39:J40)</f>
        <v>134</v>
      </c>
      <c r="K33" s="28">
        <f>SUM(K4:K32)+SUM(K39:K40)</f>
        <v>42</v>
      </c>
      <c r="L33" s="12">
        <f>SUM(L4:L32)+SUM(L39:L40)</f>
        <v>70</v>
      </c>
      <c r="M33" s="53">
        <f>SUM(M4:M32)+SUM(M39:M40)</f>
        <v>142</v>
      </c>
      <c r="N33" s="12">
        <f>SUM(N4:N32)+SUM(N39:N40)</f>
        <v>71</v>
      </c>
      <c r="O33" s="53">
        <f>SUM(O4:O32)+SUM(O39:O40)</f>
        <v>141</v>
      </c>
      <c r="P33" s="41">
        <f>SUM(P4:P32)+SUM(P39:P40)</f>
        <v>79</v>
      </c>
      <c r="Q33" s="12">
        <f>SUM(Q4:Q32)+SUM(Q39:Q40)</f>
        <v>68</v>
      </c>
      <c r="R33" s="12">
        <f>SUM(R4:R32)+SUM(R39:R40)</f>
        <v>54</v>
      </c>
      <c r="S33" s="41">
        <f>SUM(S4:S32)+SUM(S39:S40)</f>
        <v>83</v>
      </c>
      <c r="T33">
        <f>SUM(T4:T32)+SUM(T39:T40)</f>
        <v>75</v>
      </c>
      <c r="U33">
        <f>SUM(U4:U32)+SUM(U39:U40)</f>
        <v>64</v>
      </c>
      <c r="V33" s="41">
        <f>SUM(V4:V32)+SUM(V39:V40)</f>
        <v>91</v>
      </c>
      <c r="W33">
        <f>SUM(W4:W32)+SUM(W39:W40)</f>
        <v>86</v>
      </c>
      <c r="X33">
        <f>SUM(X4:X32)+SUM(X39:X40)</f>
        <v>81</v>
      </c>
      <c r="Y33" s="41">
        <f>SUM(Y4:Y32)+SUM(Y39:Y40)</f>
        <v>86</v>
      </c>
      <c r="Z33">
        <f>SUM(Z4:Z32)+SUM(Z39:Z40)</f>
        <v>85</v>
      </c>
      <c r="AA33">
        <f>SUM(AA4:AA32)+SUM(AA39:AA40)</f>
        <v>84</v>
      </c>
      <c r="AB33" s="41">
        <f>SUM(AB4:AB32)+SUM(AB39:AB40)</f>
        <v>77</v>
      </c>
      <c r="AC33">
        <f>SUM(AC4:AC32)+SUM(AC39:AC40)</f>
        <v>91</v>
      </c>
      <c r="AD33">
        <f>SUM(AD4:AD32)+SUM(AD39:AD40)</f>
        <v>56</v>
      </c>
      <c r="AE33" s="41">
        <f>SUM(AE4:AE32)+SUM(AE39:AE40)</f>
        <v>73</v>
      </c>
      <c r="AF33">
        <f>SUM(AF4:AF32)+SUM(AF39:AF40)</f>
        <v>69</v>
      </c>
      <c r="AG33">
        <f>SUM(AG4:AG32)+SUM(AG39:AG40)</f>
        <v>63</v>
      </c>
      <c r="AH33" s="41">
        <f>SUM(AH4:AH32)+SUM(AH39:AH40)</f>
        <v>68</v>
      </c>
      <c r="AI33">
        <f>SUM(AI4:AI32)+SUM(AI39:AI40)</f>
        <v>66</v>
      </c>
      <c r="AJ33">
        <f>SUM(AJ4:AJ32)+SUM(AJ39:AJ40)</f>
        <v>56</v>
      </c>
      <c r="AK33" s="41">
        <f>SUM(AK4:AK32)+SUM(AK39:AK40)</f>
        <v>82</v>
      </c>
      <c r="AL33">
        <f>SUM(AL4:AL32)+SUM(AL39:AL40)</f>
        <v>94</v>
      </c>
      <c r="AM33">
        <f>SUM(AM4:AM32)+SUM(AM39:AM40)</f>
        <v>67</v>
      </c>
      <c r="AN33" s="41">
        <f>SUM(AN4:AN32)+SUM(AN39:AN40)</f>
        <v>74</v>
      </c>
      <c r="AO33">
        <f>SUM(AO4:AO32)+SUM(AO39:AO40)</f>
        <v>70</v>
      </c>
      <c r="AP33">
        <f>SUM(AP4:AP32)+SUM(AP39:AP40)</f>
        <v>68</v>
      </c>
      <c r="AQ33" s="41">
        <f>SUM(AQ4:AQ32)+SUM(AQ39:AQ40)</f>
        <v>80</v>
      </c>
      <c r="AR33">
        <f>SUM(AR4:AR32)+SUM(AR39:AR40)</f>
        <v>82</v>
      </c>
      <c r="AS33">
        <f>SUM(AS4:AS32)+SUM(AS39:AS40)</f>
        <v>67</v>
      </c>
      <c r="AT33" s="41">
        <f>SUM(AT4:AT32)+SUM(AT39:AT40)</f>
        <v>74</v>
      </c>
      <c r="AU33">
        <f>SUM(AU4:AU32)+SUM(AU39:AU40)</f>
        <v>75</v>
      </c>
      <c r="AV33">
        <f>SUM(AV4:AV32)+SUM(AV39:AV40)</f>
        <v>62</v>
      </c>
      <c r="AX33" s="28">
        <f>SUM(AX4:AX32)+SUM(AX39:AX40)</f>
        <v>116</v>
      </c>
      <c r="AY33">
        <f>SUM(AY4:AY32)+SUM(AY39:AY40)</f>
        <v>129</v>
      </c>
      <c r="AZ33" s="28">
        <f>SUM(AZ4:AZ32)+SUM(AZ39:AZ40)</f>
        <v>88</v>
      </c>
      <c r="BA33">
        <f>SUM(BA4:BA32)+SUM(BA39:BA40)</f>
        <v>126</v>
      </c>
      <c r="BB33" s="28">
        <f>SUM(BB4:BB32)+SUM(BB39:BB40)</f>
        <v>135</v>
      </c>
      <c r="BC33">
        <f>SUM(BC4:BC32)+SUM(BC39:BC40)</f>
        <v>123</v>
      </c>
      <c r="BD33" s="28">
        <f>SUM(BD4:BD32)+SUM(BD39:BD40)</f>
        <v>131</v>
      </c>
      <c r="BE33">
        <f>SUM(BE4:BE32)+SUM(BE39:BE40)</f>
        <v>123</v>
      </c>
      <c r="BF33" s="28">
        <f>SUM(BF4:BF32)+SUM(BF39:BF40)</f>
        <v>117</v>
      </c>
      <c r="BG33">
        <f>SUM(BG4:BG32)+SUM(BG39:BG40)</f>
        <v>124</v>
      </c>
      <c r="BH33" s="28">
        <f>SUM(BH4:BH32)+SUM(BH39:BH40)</f>
        <v>99</v>
      </c>
      <c r="BI33">
        <f>SUM(BI4:BI32)+SUM(BI39:BI40)</f>
        <v>138</v>
      </c>
      <c r="BJ33" s="28">
        <f>SUM(BJ4:BJ32)+SUM(BJ39:BJ40)</f>
        <v>135</v>
      </c>
      <c r="BK33">
        <f>SUM(BK4:BK32)+SUM(BK39:BK40)</f>
        <v>86</v>
      </c>
      <c r="BL33" s="28">
        <f>SUM(BL4:BL32)+SUM(BL39:BL40)</f>
        <v>138</v>
      </c>
      <c r="BM33">
        <f>SUM(BM4:BM32)+SUM(BM39:BM40)</f>
        <v>107</v>
      </c>
      <c r="BN33" s="28">
        <f>SUM(BN4:BN32)+SUM(BN39:BN40)</f>
        <v>118</v>
      </c>
      <c r="BO33">
        <f>SUM(BO4:BO32)+SUM(BO39:BO40)</f>
        <v>102</v>
      </c>
      <c r="BP33" s="28">
        <f>SUM(BP4:BP32)+SUM(BP39:BP40)</f>
        <v>114</v>
      </c>
      <c r="BQ33">
        <f>SUM(BQ4:BQ32)+SUM(BQ39:BQ40)</f>
        <v>77</v>
      </c>
      <c r="BR33"/>
      <c r="BT33">
        <f>SUM(BT4:BT32)+SUM(BT39:BT40)</f>
        <v>39</v>
      </c>
      <c r="BU33">
        <f>SUM(BU4:BU32)+SUM(BU39:BU40)</f>
        <v>29</v>
      </c>
      <c r="BV33">
        <f>SUM(BV4:BV32)+SUM(BV39:BV40)</f>
        <v>57</v>
      </c>
      <c r="BW33" s="12">
        <f>SUM(BW4:BW32)+SUM(BW39:BW40)</f>
        <v>89</v>
      </c>
      <c r="BX33" s="12">
        <f>SUM(BX4:BX32)+SUM(BX39:BX40)</f>
        <v>75</v>
      </c>
      <c r="BY33" s="12">
        <f>SUM(BY4:BY32)+SUM(BY39:BY40)</f>
        <v>51</v>
      </c>
      <c r="BZ33" s="12">
        <f>SUM(BZ4:BZ32)+SUM(BZ39:BZ40)</f>
        <v>68</v>
      </c>
      <c r="CA33" s="12">
        <f>SUM(CA4:CA32)+SUM(CA39:CA40)</f>
        <v>81</v>
      </c>
      <c r="CB33" s="12">
        <f>SUM(CB4:CB32)+SUM(CB39:CB40)</f>
        <v>94</v>
      </c>
      <c r="CC33" s="12">
        <f>SUM(CC4:CC32)+SUM(CC39:CC40)</f>
        <v>92</v>
      </c>
      <c r="CF33"/>
      <c r="CK33"/>
      <c r="CP33"/>
      <c r="CW33"/>
      <c r="DD33"/>
      <c r="DK33"/>
      <c r="DP33"/>
      <c r="DW33"/>
      <c r="DZ33"/>
      <c r="EE33"/>
      <c r="EJ33"/>
      <c r="EQ33"/>
      <c r="EX33"/>
      <c r="FC33"/>
      <c r="FJ33"/>
      <c r="FO33"/>
      <c r="FV33"/>
      <c r="GA33"/>
      <c r="GF33"/>
      <c r="GK33"/>
    </row>
    <row r="34" spans="3:193" ht="12.75">
      <c r="C34" s="12">
        <v>20</v>
      </c>
      <c r="D34" s="12">
        <v>20</v>
      </c>
      <c r="E34" s="12">
        <v>20</v>
      </c>
      <c r="F34" s="12">
        <v>20</v>
      </c>
      <c r="G34" s="12">
        <v>20</v>
      </c>
      <c r="H34" s="12">
        <v>20</v>
      </c>
      <c r="I34" s="12">
        <v>20</v>
      </c>
      <c r="J34" s="53">
        <f>J33/(K33/I34)</f>
        <v>63.80952380952381</v>
      </c>
      <c r="L34" s="12">
        <v>19</v>
      </c>
      <c r="M34" s="53">
        <f>M33/(39/19)</f>
        <v>69.17948717948717</v>
      </c>
      <c r="N34" s="12">
        <v>19</v>
      </c>
      <c r="O34" s="53">
        <f>O33/(39/19)</f>
        <v>68.6923076923077</v>
      </c>
      <c r="P34" s="12">
        <v>20</v>
      </c>
      <c r="Q34" s="12">
        <v>20</v>
      </c>
      <c r="R34" s="12">
        <v>20</v>
      </c>
      <c r="S34" s="12">
        <v>20</v>
      </c>
      <c r="T34" s="12">
        <v>20</v>
      </c>
      <c r="U34" s="12">
        <v>20</v>
      </c>
      <c r="V34" s="12">
        <v>20</v>
      </c>
      <c r="W34" s="12">
        <v>20</v>
      </c>
      <c r="X34" s="12">
        <v>20</v>
      </c>
      <c r="Y34" s="41">
        <v>20</v>
      </c>
      <c r="Z34" s="12">
        <v>20</v>
      </c>
      <c r="AA34" s="12">
        <v>20</v>
      </c>
      <c r="AB34" s="41">
        <v>19</v>
      </c>
      <c r="AC34" s="12">
        <v>19</v>
      </c>
      <c r="AD34" s="12">
        <v>18</v>
      </c>
      <c r="AE34" s="12">
        <v>18</v>
      </c>
      <c r="AF34" s="12">
        <v>18</v>
      </c>
      <c r="AG34" s="12">
        <v>18</v>
      </c>
      <c r="AH34" s="12">
        <v>18</v>
      </c>
      <c r="AI34" s="12">
        <v>18</v>
      </c>
      <c r="AJ34" s="12">
        <v>18</v>
      </c>
      <c r="AK34" s="12">
        <v>20</v>
      </c>
      <c r="AL34" s="12">
        <v>20</v>
      </c>
      <c r="AM34" s="12">
        <v>20</v>
      </c>
      <c r="AN34" s="12">
        <v>20</v>
      </c>
      <c r="AO34" s="12">
        <v>20</v>
      </c>
      <c r="AP34" s="12">
        <v>20</v>
      </c>
      <c r="AQ34" s="41">
        <v>19</v>
      </c>
      <c r="AR34" s="12">
        <v>19</v>
      </c>
      <c r="AS34" s="12">
        <v>19</v>
      </c>
      <c r="AT34" s="12">
        <v>20</v>
      </c>
      <c r="AU34" s="12">
        <v>20</v>
      </c>
      <c r="AV34" s="12">
        <v>20</v>
      </c>
      <c r="AX34" s="28">
        <v>19</v>
      </c>
      <c r="AY34">
        <v>19</v>
      </c>
      <c r="AZ34" s="28">
        <v>19</v>
      </c>
      <c r="BA34">
        <v>19</v>
      </c>
      <c r="BB34" s="28">
        <v>19</v>
      </c>
      <c r="BC34">
        <v>19</v>
      </c>
      <c r="BD34" s="28">
        <v>19</v>
      </c>
      <c r="BE34">
        <v>19</v>
      </c>
      <c r="BF34" s="28">
        <v>19</v>
      </c>
      <c r="BG34">
        <v>19</v>
      </c>
      <c r="BH34" s="28">
        <v>19</v>
      </c>
      <c r="BI34">
        <v>19</v>
      </c>
      <c r="BJ34" s="28">
        <v>19</v>
      </c>
      <c r="BK34">
        <v>19</v>
      </c>
      <c r="BL34" s="28">
        <v>19</v>
      </c>
      <c r="BM34">
        <v>19</v>
      </c>
      <c r="BN34" s="28">
        <v>19</v>
      </c>
      <c r="BO34">
        <v>19</v>
      </c>
      <c r="BP34" s="28">
        <v>19</v>
      </c>
      <c r="BQ34">
        <v>19</v>
      </c>
      <c r="BR34"/>
      <c r="BT34">
        <v>19</v>
      </c>
      <c r="BU34">
        <v>19</v>
      </c>
      <c r="BV34">
        <v>19</v>
      </c>
      <c r="BW34" s="12">
        <v>19</v>
      </c>
      <c r="BX34" s="12">
        <v>19</v>
      </c>
      <c r="BY34" s="12">
        <v>19</v>
      </c>
      <c r="BZ34" s="12">
        <v>19</v>
      </c>
      <c r="CA34" s="12">
        <v>19</v>
      </c>
      <c r="CB34" s="12">
        <v>19</v>
      </c>
      <c r="CC34" s="12">
        <v>19</v>
      </c>
      <c r="CF34"/>
      <c r="CK34"/>
      <c r="CP34"/>
      <c r="CW34"/>
      <c r="DD34"/>
      <c r="DK34"/>
      <c r="DP34"/>
      <c r="DW34"/>
      <c r="DZ34"/>
      <c r="EE34"/>
      <c r="EJ34"/>
      <c r="EQ34"/>
      <c r="EX34"/>
      <c r="FC34"/>
      <c r="FJ34"/>
      <c r="FO34"/>
      <c r="FV34"/>
      <c r="GA34"/>
      <c r="GF34"/>
      <c r="GK34"/>
    </row>
    <row r="35" spans="3:193" ht="12.75">
      <c r="C35" s="41">
        <f>C33/C34</f>
        <v>4.75</v>
      </c>
      <c r="D35" s="12">
        <f aca="true" t="shared" si="3" ref="D35:AV35">D33/D34</f>
        <v>4.5</v>
      </c>
      <c r="E35" s="12">
        <f t="shared" si="3"/>
        <v>3.6</v>
      </c>
      <c r="F35" s="41">
        <f t="shared" si="3"/>
        <v>4.25</v>
      </c>
      <c r="G35" s="12">
        <f t="shared" si="3"/>
        <v>4.5</v>
      </c>
      <c r="H35" s="12">
        <f t="shared" si="3"/>
        <v>3.3</v>
      </c>
      <c r="I35" s="41">
        <f t="shared" si="3"/>
        <v>3.45</v>
      </c>
      <c r="J35" s="53">
        <f>J33/K33</f>
        <v>3.1904761904761907</v>
      </c>
      <c r="K35" s="41"/>
      <c r="L35" s="12">
        <f t="shared" si="3"/>
        <v>3.6842105263157894</v>
      </c>
      <c r="M35" s="53">
        <f>M34/19</f>
        <v>3.6410256410256405</v>
      </c>
      <c r="N35" s="12">
        <f t="shared" si="3"/>
        <v>3.736842105263158</v>
      </c>
      <c r="O35" s="53">
        <f>O34/19</f>
        <v>3.6153846153846154</v>
      </c>
      <c r="P35" s="41">
        <f t="shared" si="3"/>
        <v>3.95</v>
      </c>
      <c r="Q35" s="12">
        <f t="shared" si="3"/>
        <v>3.4</v>
      </c>
      <c r="R35" s="12">
        <f t="shared" si="3"/>
        <v>2.7</v>
      </c>
      <c r="S35" s="41">
        <f t="shared" si="3"/>
        <v>4.15</v>
      </c>
      <c r="T35">
        <f t="shared" si="3"/>
        <v>3.75</v>
      </c>
      <c r="U35">
        <f t="shared" si="3"/>
        <v>3.2</v>
      </c>
      <c r="V35" s="41">
        <f t="shared" si="3"/>
        <v>4.55</v>
      </c>
      <c r="W35">
        <f t="shared" si="3"/>
        <v>4.3</v>
      </c>
      <c r="X35">
        <f t="shared" si="3"/>
        <v>4.05</v>
      </c>
      <c r="Y35" s="41">
        <f t="shared" si="3"/>
        <v>4.3</v>
      </c>
      <c r="Z35">
        <f t="shared" si="3"/>
        <v>4.25</v>
      </c>
      <c r="AA35">
        <f t="shared" si="3"/>
        <v>4.2</v>
      </c>
      <c r="AB35" s="41">
        <f t="shared" si="3"/>
        <v>4.052631578947368</v>
      </c>
      <c r="AC35">
        <f t="shared" si="3"/>
        <v>4.7894736842105265</v>
      </c>
      <c r="AD35">
        <f t="shared" si="3"/>
        <v>3.111111111111111</v>
      </c>
      <c r="AE35" s="41">
        <f t="shared" si="3"/>
        <v>4.055555555555555</v>
      </c>
      <c r="AF35">
        <f t="shared" si="3"/>
        <v>3.8333333333333335</v>
      </c>
      <c r="AG35">
        <f t="shared" si="3"/>
        <v>3.5</v>
      </c>
      <c r="AH35" s="41">
        <f t="shared" si="3"/>
        <v>3.7777777777777777</v>
      </c>
      <c r="AI35">
        <f t="shared" si="3"/>
        <v>3.6666666666666665</v>
      </c>
      <c r="AJ35">
        <f t="shared" si="3"/>
        <v>3.111111111111111</v>
      </c>
      <c r="AK35" s="41">
        <f t="shared" si="3"/>
        <v>4.1</v>
      </c>
      <c r="AL35">
        <f t="shared" si="3"/>
        <v>4.7</v>
      </c>
      <c r="AM35">
        <f t="shared" si="3"/>
        <v>3.35</v>
      </c>
      <c r="AN35" s="41">
        <f t="shared" si="3"/>
        <v>3.7</v>
      </c>
      <c r="AO35">
        <f t="shared" si="3"/>
        <v>3.5</v>
      </c>
      <c r="AP35">
        <f t="shared" si="3"/>
        <v>3.4</v>
      </c>
      <c r="AQ35" s="41">
        <f t="shared" si="3"/>
        <v>4.2105263157894735</v>
      </c>
      <c r="AR35">
        <f t="shared" si="3"/>
        <v>4.315789473684211</v>
      </c>
      <c r="AS35">
        <f t="shared" si="3"/>
        <v>3.526315789473684</v>
      </c>
      <c r="AT35" s="41">
        <f t="shared" si="3"/>
        <v>3.7</v>
      </c>
      <c r="AU35">
        <f t="shared" si="3"/>
        <v>3.75</v>
      </c>
      <c r="AV35">
        <f t="shared" si="3"/>
        <v>3.1</v>
      </c>
      <c r="AX35" s="28">
        <f aca="true" t="shared" si="4" ref="AX35:BQ35">AX33/AX34</f>
        <v>6.105263157894737</v>
      </c>
      <c r="AY35">
        <f t="shared" si="4"/>
        <v>6.7894736842105265</v>
      </c>
      <c r="AZ35" s="28">
        <f t="shared" si="4"/>
        <v>4.631578947368421</v>
      </c>
      <c r="BA35">
        <f t="shared" si="4"/>
        <v>6.631578947368421</v>
      </c>
      <c r="BB35" s="28">
        <f t="shared" si="4"/>
        <v>7.105263157894737</v>
      </c>
      <c r="BC35">
        <f t="shared" si="4"/>
        <v>6.473684210526316</v>
      </c>
      <c r="BD35" s="28">
        <f t="shared" si="4"/>
        <v>6.894736842105263</v>
      </c>
      <c r="BE35">
        <f t="shared" si="4"/>
        <v>6.473684210526316</v>
      </c>
      <c r="BF35" s="28">
        <f t="shared" si="4"/>
        <v>6.157894736842105</v>
      </c>
      <c r="BG35">
        <f t="shared" si="4"/>
        <v>6.526315789473684</v>
      </c>
      <c r="BH35" s="28">
        <f t="shared" si="4"/>
        <v>5.2105263157894735</v>
      </c>
      <c r="BI35">
        <f t="shared" si="4"/>
        <v>7.2631578947368425</v>
      </c>
      <c r="BJ35" s="28">
        <f t="shared" si="4"/>
        <v>7.105263157894737</v>
      </c>
      <c r="BK35">
        <f t="shared" si="4"/>
        <v>4.526315789473684</v>
      </c>
      <c r="BL35" s="28">
        <f t="shared" si="4"/>
        <v>7.2631578947368425</v>
      </c>
      <c r="BM35">
        <f t="shared" si="4"/>
        <v>5.631578947368421</v>
      </c>
      <c r="BN35" s="28">
        <f t="shared" si="4"/>
        <v>6.2105263157894735</v>
      </c>
      <c r="BO35">
        <f t="shared" si="4"/>
        <v>5.368421052631579</v>
      </c>
      <c r="BP35" s="28">
        <f t="shared" si="4"/>
        <v>6</v>
      </c>
      <c r="BQ35">
        <f t="shared" si="4"/>
        <v>4.052631578947368</v>
      </c>
      <c r="BR35"/>
      <c r="BT35">
        <f aca="true" t="shared" si="5" ref="BT35:CC35">BT33/BT34</f>
        <v>2.0526315789473686</v>
      </c>
      <c r="BU35">
        <f t="shared" si="5"/>
        <v>1.5263157894736843</v>
      </c>
      <c r="BV35">
        <f t="shared" si="5"/>
        <v>3</v>
      </c>
      <c r="BW35" s="12">
        <f t="shared" si="5"/>
        <v>4.684210526315789</v>
      </c>
      <c r="BX35" s="12">
        <f t="shared" si="5"/>
        <v>3.9473684210526314</v>
      </c>
      <c r="BY35" s="12">
        <f t="shared" si="5"/>
        <v>2.6842105263157894</v>
      </c>
      <c r="BZ35" s="12">
        <f t="shared" si="5"/>
        <v>3.5789473684210527</v>
      </c>
      <c r="CA35" s="12">
        <f t="shared" si="5"/>
        <v>4.2631578947368425</v>
      </c>
      <c r="CB35" s="12">
        <f t="shared" si="5"/>
        <v>4.947368421052632</v>
      </c>
      <c r="CC35" s="12">
        <f t="shared" si="5"/>
        <v>4.842105263157895</v>
      </c>
      <c r="CF35"/>
      <c r="CK35"/>
      <c r="CP35"/>
      <c r="CW35"/>
      <c r="DD35"/>
      <c r="DK35"/>
      <c r="DP35"/>
      <c r="DW35"/>
      <c r="DZ35"/>
      <c r="EE35"/>
      <c r="EJ35"/>
      <c r="EQ35"/>
      <c r="EX35"/>
      <c r="FC35"/>
      <c r="FJ35"/>
      <c r="FO35"/>
      <c r="FV35"/>
      <c r="GA35"/>
      <c r="GF35"/>
      <c r="GK35"/>
    </row>
    <row r="36" spans="3:193" ht="12.75">
      <c r="C36" s="12">
        <f aca="true" t="shared" si="6" ref="C36:BN36">STDEVP(C4:C32)</f>
        <v>0.8874119674649424</v>
      </c>
      <c r="D36" s="12">
        <f t="shared" si="6"/>
        <v>0.9205976319760985</v>
      </c>
      <c r="E36" s="12">
        <f t="shared" si="6"/>
        <v>1.2884098726725126</v>
      </c>
      <c r="F36" s="12">
        <f t="shared" si="6"/>
        <v>1.1521718621802912</v>
      </c>
      <c r="G36" s="12">
        <f t="shared" si="6"/>
        <v>1.0712142642814275</v>
      </c>
      <c r="H36" s="12">
        <f t="shared" si="6"/>
        <v>1.3219304066402287</v>
      </c>
      <c r="I36" s="12">
        <f t="shared" si="6"/>
        <v>1.16081867662439</v>
      </c>
      <c r="L36" s="12">
        <f t="shared" si="6"/>
        <v>1.30628143642009</v>
      </c>
      <c r="N36" s="12">
        <f t="shared" si="6"/>
        <v>1.2697197980857704</v>
      </c>
      <c r="P36" s="12">
        <f t="shared" si="6"/>
        <v>1.284523257866513</v>
      </c>
      <c r="Q36" s="12">
        <f t="shared" si="6"/>
        <v>1.2031209415515964</v>
      </c>
      <c r="R36" s="12">
        <f t="shared" si="6"/>
        <v>0.916515138991168</v>
      </c>
      <c r="S36">
        <f t="shared" si="6"/>
        <v>1.0428326807307104</v>
      </c>
      <c r="T36">
        <f t="shared" si="6"/>
        <v>1.107925990308017</v>
      </c>
      <c r="U36">
        <f t="shared" si="6"/>
        <v>0.7681145747868608</v>
      </c>
      <c r="V36">
        <f t="shared" si="6"/>
        <v>0.852936105461599</v>
      </c>
      <c r="W36">
        <f t="shared" si="6"/>
        <v>1.1357816691600546</v>
      </c>
      <c r="X36">
        <f t="shared" si="6"/>
        <v>1.1445523142259597</v>
      </c>
      <c r="Y36">
        <f t="shared" si="6"/>
        <v>1.0136567466356647</v>
      </c>
      <c r="Z36">
        <f t="shared" si="6"/>
        <v>1.0136567466356647</v>
      </c>
      <c r="AA36">
        <f t="shared" si="6"/>
        <v>0.8717797887081347</v>
      </c>
      <c r="AB36">
        <f t="shared" si="6"/>
        <v>1.2253101817708227</v>
      </c>
      <c r="AC36">
        <f t="shared" si="6"/>
        <v>1.0367218738732742</v>
      </c>
      <c r="AD36">
        <f t="shared" si="6"/>
        <v>1.1493422703098446</v>
      </c>
      <c r="AE36">
        <f t="shared" si="6"/>
        <v>1.1613636089092707</v>
      </c>
      <c r="AF36">
        <f t="shared" si="6"/>
        <v>1.3005222123021805</v>
      </c>
      <c r="AG36">
        <f t="shared" si="6"/>
        <v>1.1928283640879938</v>
      </c>
      <c r="AH36">
        <f t="shared" si="6"/>
        <v>1.253390463630942</v>
      </c>
      <c r="AI36">
        <f t="shared" si="6"/>
        <v>1.2120791238484128</v>
      </c>
      <c r="AJ36">
        <f t="shared" si="6"/>
        <v>1.247219128924647</v>
      </c>
      <c r="AK36">
        <f t="shared" si="6"/>
        <v>1.004987562112089</v>
      </c>
      <c r="AL36">
        <f t="shared" si="6"/>
        <v>0.714142842854285</v>
      </c>
      <c r="AM36">
        <f t="shared" si="6"/>
        <v>1.0136567466356647</v>
      </c>
      <c r="AN36">
        <f t="shared" si="6"/>
        <v>1.3453624047073711</v>
      </c>
      <c r="AO36">
        <f t="shared" si="6"/>
        <v>1.5644487847162014</v>
      </c>
      <c r="AP36">
        <f t="shared" si="6"/>
        <v>0.9733961166965892</v>
      </c>
      <c r="AQ36" s="41">
        <f t="shared" si="6"/>
        <v>0.8931875130777442</v>
      </c>
      <c r="AR36">
        <f t="shared" si="6"/>
        <v>0.7177990366834661</v>
      </c>
      <c r="AS36">
        <f t="shared" si="6"/>
        <v>0.7292845505553168</v>
      </c>
      <c r="AT36">
        <f t="shared" si="6"/>
        <v>1.469693845669907</v>
      </c>
      <c r="AU36">
        <f t="shared" si="6"/>
        <v>1.3453624047073711</v>
      </c>
      <c r="AV36">
        <f t="shared" si="6"/>
        <v>1.2599603168354152</v>
      </c>
      <c r="AX36" s="28">
        <f t="shared" si="6"/>
        <v>2.35963281804841</v>
      </c>
      <c r="AY36">
        <f t="shared" si="6"/>
        <v>3.176262372550444</v>
      </c>
      <c r="AZ36" s="28">
        <f t="shared" si="6"/>
        <v>2.6805961217361776</v>
      </c>
      <c r="BA36">
        <f t="shared" si="6"/>
        <v>2.0920638857212412</v>
      </c>
      <c r="BB36" s="28">
        <f t="shared" si="6"/>
        <v>3.1296986836460015</v>
      </c>
      <c r="BC36">
        <f t="shared" si="6"/>
        <v>2.9304022962263274</v>
      </c>
      <c r="BD36" s="28">
        <f t="shared" si="6"/>
        <v>2.5230241714119757</v>
      </c>
      <c r="BE36">
        <f t="shared" si="6"/>
        <v>2.041128361017402</v>
      </c>
      <c r="BF36" s="28">
        <f t="shared" si="6"/>
        <v>2.6199744136112932</v>
      </c>
      <c r="BG36">
        <f t="shared" si="6"/>
        <v>3.0262013708347473</v>
      </c>
      <c r="BH36" s="28">
        <f t="shared" si="6"/>
        <v>2.948308120875983</v>
      </c>
      <c r="BI36">
        <f t="shared" si="6"/>
        <v>3.3137002607783566</v>
      </c>
      <c r="BJ36" s="28">
        <f t="shared" si="6"/>
        <v>3.2169909031444477</v>
      </c>
      <c r="BK36">
        <f t="shared" si="6"/>
        <v>2.829406327519076</v>
      </c>
      <c r="BL36" s="28">
        <f t="shared" si="6"/>
        <v>2.1417884157237688</v>
      </c>
      <c r="BM36">
        <f t="shared" si="6"/>
        <v>1.9537590729758512</v>
      </c>
      <c r="BN36" s="28">
        <f t="shared" si="6"/>
        <v>2.7256857634155898</v>
      </c>
      <c r="BO36">
        <f>STDEVP(BO4:BO32)</f>
        <v>2.9426654207356555</v>
      </c>
      <c r="BP36" s="28">
        <f>STDEVP(BP4:BP32)</f>
        <v>2.514225455262355</v>
      </c>
      <c r="BQ36">
        <f>STDEVP(BQ4:BQ32)</f>
        <v>2.5459761310416473</v>
      </c>
      <c r="BR36"/>
      <c r="CA36" s="12"/>
      <c r="CF36"/>
      <c r="CK36"/>
      <c r="CP36"/>
      <c r="CW36"/>
      <c r="DD36"/>
      <c r="DK36"/>
      <c r="DP36"/>
      <c r="DW36"/>
      <c r="DZ36"/>
      <c r="EE36"/>
      <c r="EJ36"/>
      <c r="EQ36"/>
      <c r="EX36"/>
      <c r="FC36"/>
      <c r="FJ36"/>
      <c r="FO36"/>
      <c r="FV36"/>
      <c r="GA36"/>
      <c r="GF36"/>
      <c r="GK36"/>
    </row>
    <row r="37" spans="2:46" ht="12.75">
      <c r="B37" t="s">
        <v>78</v>
      </c>
      <c r="C37" s="12">
        <f>(SUM(C35:E35))/3</f>
        <v>4.283333333333333</v>
      </c>
      <c r="F37" s="12">
        <f>(SUM(F35:H35))/3</f>
        <v>4.016666666666667</v>
      </c>
      <c r="I37" s="12">
        <f>(SUM(I35:N35))/3</f>
        <v>5.900851487693593</v>
      </c>
      <c r="P37" s="12">
        <f>(SUM(P35:R35))/3</f>
        <v>3.35</v>
      </c>
      <c r="S37">
        <f>(SUM(S35:U35))/3</f>
        <v>3.7000000000000006</v>
      </c>
      <c r="V37">
        <f>(SUM(V35:X35))/3</f>
        <v>4.3</v>
      </c>
      <c r="Y37">
        <f>(SUM(Y35:AA35))/3</f>
        <v>4.25</v>
      </c>
      <c r="AB37">
        <f>(SUM(AB35:AD35))/3</f>
        <v>3.984405458089668</v>
      </c>
      <c r="AE37">
        <f>(SUM(AE35:AG35))/3</f>
        <v>3.7962962962962963</v>
      </c>
      <c r="AH37">
        <f>(SUM(AH35:AJ35))/3</f>
        <v>3.5185185185185186</v>
      </c>
      <c r="AK37">
        <f>(SUM(AK35:AM35))/3</f>
        <v>4.05</v>
      </c>
      <c r="AN37">
        <f>(SUM(AN35:AP35))/3</f>
        <v>3.533333333333333</v>
      </c>
      <c r="AQ37" s="41">
        <f>(SUM(AQ35:AS35))/3</f>
        <v>4.017543859649123</v>
      </c>
      <c r="AT37">
        <f>(SUM(AT35:AV35))/3</f>
        <v>3.516666666666667</v>
      </c>
    </row>
    <row r="38" spans="2:193" s="17" customFormat="1" ht="12.75">
      <c r="B38" s="17" t="s">
        <v>77</v>
      </c>
      <c r="C38" s="16">
        <v>2</v>
      </c>
      <c r="D38" s="16"/>
      <c r="E38" s="16"/>
      <c r="F38" s="16">
        <v>5</v>
      </c>
      <c r="G38" s="16"/>
      <c r="H38" s="16"/>
      <c r="I38" s="16">
        <v>10</v>
      </c>
      <c r="J38" s="16"/>
      <c r="K38" s="16"/>
      <c r="L38" s="16"/>
      <c r="M38" s="16"/>
      <c r="N38" s="16"/>
      <c r="O38" s="16"/>
      <c r="P38" s="16">
        <v>14</v>
      </c>
      <c r="Q38" s="16"/>
      <c r="R38" s="16"/>
      <c r="S38" s="17">
        <v>9</v>
      </c>
      <c r="V38" s="17">
        <v>1</v>
      </c>
      <c r="Y38" s="17">
        <v>3</v>
      </c>
      <c r="AB38" s="17">
        <v>7</v>
      </c>
      <c r="AE38" s="17">
        <v>8</v>
      </c>
      <c r="AH38" s="17" t="s">
        <v>79</v>
      </c>
      <c r="AK38" s="17">
        <v>4</v>
      </c>
      <c r="AN38" s="17">
        <v>11</v>
      </c>
      <c r="AQ38" s="48">
        <v>6</v>
      </c>
      <c r="AT38" s="17" t="s">
        <v>79</v>
      </c>
      <c r="BJ38" s="63"/>
      <c r="BP38" s="63"/>
      <c r="BW38" s="16"/>
      <c r="BX38" s="16"/>
      <c r="BY38" s="16"/>
      <c r="BZ38" s="16"/>
      <c r="CA38" s="67"/>
      <c r="CB38" s="16"/>
      <c r="CC38" s="16"/>
      <c r="CF38" s="63"/>
      <c r="CK38" s="63"/>
      <c r="CP38" s="63"/>
      <c r="CW38" s="63"/>
      <c r="DD38" s="63"/>
      <c r="DK38" s="63"/>
      <c r="DP38" s="63"/>
      <c r="DW38" s="63"/>
      <c r="DZ38" s="63"/>
      <c r="EE38" s="63"/>
      <c r="EJ38" s="63"/>
      <c r="EQ38" s="63"/>
      <c r="EX38" s="63"/>
      <c r="FC38" s="63"/>
      <c r="FJ38" s="63"/>
      <c r="FO38" s="63"/>
      <c r="FV38" s="63"/>
      <c r="GA38" s="63"/>
      <c r="GF38" s="63"/>
      <c r="GK38" s="63"/>
    </row>
    <row r="39" spans="1:81" ht="12.75">
      <c r="A39" t="s">
        <v>85</v>
      </c>
      <c r="B39" t="s">
        <v>86</v>
      </c>
      <c r="C39" s="12">
        <v>5</v>
      </c>
      <c r="D39" s="12">
        <v>4</v>
      </c>
      <c r="E39" s="12">
        <v>4</v>
      </c>
      <c r="F39" s="12">
        <v>4</v>
      </c>
      <c r="G39" s="12">
        <v>4</v>
      </c>
      <c r="H39" s="12">
        <v>3</v>
      </c>
      <c r="I39" s="12">
        <v>4</v>
      </c>
      <c r="L39" s="12">
        <v>3</v>
      </c>
      <c r="N39" s="12">
        <v>3</v>
      </c>
      <c r="P39" s="12">
        <v>4</v>
      </c>
      <c r="Q39" s="12">
        <v>4</v>
      </c>
      <c r="R39" s="12">
        <v>3</v>
      </c>
      <c r="S39" s="12">
        <v>4</v>
      </c>
      <c r="T39" s="12">
        <v>4</v>
      </c>
      <c r="U39" s="12">
        <v>3</v>
      </c>
      <c r="V39" s="12">
        <v>3</v>
      </c>
      <c r="W39" s="12">
        <v>3</v>
      </c>
      <c r="X39" s="12">
        <v>3</v>
      </c>
      <c r="Y39" s="12">
        <v>4</v>
      </c>
      <c r="Z39" s="12">
        <v>3</v>
      </c>
      <c r="AA39" s="12">
        <v>3</v>
      </c>
      <c r="AB39" s="12">
        <v>4</v>
      </c>
      <c r="AC39" s="12">
        <v>4</v>
      </c>
      <c r="AD39" s="12">
        <v>4</v>
      </c>
      <c r="AE39" s="12">
        <v>3</v>
      </c>
      <c r="AF39" s="12">
        <v>2</v>
      </c>
      <c r="AG39" s="12">
        <v>2</v>
      </c>
      <c r="AH39" s="12">
        <v>3</v>
      </c>
      <c r="AI39" s="12">
        <v>2</v>
      </c>
      <c r="AJ39" s="12">
        <v>2</v>
      </c>
      <c r="AK39" s="12">
        <v>3</v>
      </c>
      <c r="AL39" s="12">
        <v>3</v>
      </c>
      <c r="AM39" s="12">
        <v>2</v>
      </c>
      <c r="AN39" s="12">
        <v>4</v>
      </c>
      <c r="AO39" s="12">
        <v>4</v>
      </c>
      <c r="AP39" s="12">
        <v>3</v>
      </c>
      <c r="AQ39" s="42">
        <v>3</v>
      </c>
      <c r="AR39" s="12">
        <v>3</v>
      </c>
      <c r="AS39" s="12">
        <v>2</v>
      </c>
      <c r="AT39" s="12">
        <v>5</v>
      </c>
      <c r="AU39" s="12">
        <v>4</v>
      </c>
      <c r="AV39" s="12">
        <v>4</v>
      </c>
      <c r="AX39">
        <v>9</v>
      </c>
      <c r="AY39">
        <v>10</v>
      </c>
      <c r="AZ39">
        <v>1</v>
      </c>
      <c r="BA39">
        <v>7</v>
      </c>
      <c r="BB39">
        <v>6</v>
      </c>
      <c r="BC39">
        <v>5</v>
      </c>
      <c r="BD39">
        <v>10</v>
      </c>
      <c r="BE39">
        <v>8</v>
      </c>
      <c r="BF39">
        <v>7</v>
      </c>
      <c r="BG39">
        <v>6</v>
      </c>
      <c r="BH39">
        <v>3</v>
      </c>
      <c r="BI39">
        <v>9</v>
      </c>
      <c r="BJ39" s="15">
        <v>8</v>
      </c>
      <c r="BK39" s="13">
        <v>2</v>
      </c>
      <c r="BL39" s="13">
        <v>2</v>
      </c>
      <c r="BM39" s="13">
        <v>3</v>
      </c>
      <c r="BN39" s="13">
        <v>4</v>
      </c>
      <c r="BO39" s="13">
        <v>1</v>
      </c>
      <c r="BP39" s="15">
        <v>5</v>
      </c>
      <c r="BQ39" s="13">
        <v>4</v>
      </c>
      <c r="BS39" t="s">
        <v>72</v>
      </c>
      <c r="BT39">
        <v>3</v>
      </c>
      <c r="BU39">
        <v>1</v>
      </c>
      <c r="BV39">
        <v>2</v>
      </c>
      <c r="BW39" s="12">
        <v>6</v>
      </c>
      <c r="BX39" s="12">
        <v>7</v>
      </c>
      <c r="BY39" s="12">
        <v>5</v>
      </c>
      <c r="BZ39" s="12">
        <v>4</v>
      </c>
      <c r="CA39" s="64">
        <v>1</v>
      </c>
      <c r="CB39" s="13">
        <v>3</v>
      </c>
      <c r="CC39" s="13">
        <v>2</v>
      </c>
    </row>
    <row r="40" spans="1:81" ht="12.75">
      <c r="A40" t="s">
        <v>85</v>
      </c>
      <c r="B40" t="s">
        <v>87</v>
      </c>
      <c r="C40" s="12">
        <v>5</v>
      </c>
      <c r="D40" s="12">
        <v>5</v>
      </c>
      <c r="E40" s="12">
        <v>4</v>
      </c>
      <c r="F40" s="12">
        <v>4</v>
      </c>
      <c r="G40" s="12">
        <v>5</v>
      </c>
      <c r="H40" s="12">
        <v>2</v>
      </c>
      <c r="I40" s="12">
        <v>4</v>
      </c>
      <c r="L40" s="12">
        <v>3</v>
      </c>
      <c r="N40" s="12">
        <v>3</v>
      </c>
      <c r="P40" s="12">
        <v>5</v>
      </c>
      <c r="Q40" s="12">
        <v>5</v>
      </c>
      <c r="R40" s="12">
        <v>3</v>
      </c>
      <c r="S40" s="12">
        <v>4</v>
      </c>
      <c r="T40" s="12">
        <v>4</v>
      </c>
      <c r="U40" s="12">
        <v>3</v>
      </c>
      <c r="V40" s="12">
        <v>5</v>
      </c>
      <c r="W40" s="12">
        <v>5</v>
      </c>
      <c r="X40" s="12">
        <v>4</v>
      </c>
      <c r="Y40" s="12">
        <v>5</v>
      </c>
      <c r="Z40" s="12">
        <v>5</v>
      </c>
      <c r="AA40" s="12">
        <v>5</v>
      </c>
      <c r="AC40">
        <v>4</v>
      </c>
      <c r="AE40">
        <v>5</v>
      </c>
      <c r="AF40">
        <v>5</v>
      </c>
      <c r="AG40">
        <v>2</v>
      </c>
      <c r="AK40">
        <v>5</v>
      </c>
      <c r="AL40">
        <v>5</v>
      </c>
      <c r="AM40">
        <v>2</v>
      </c>
      <c r="AN40">
        <v>4</v>
      </c>
      <c r="AO40">
        <v>5</v>
      </c>
      <c r="AP40">
        <v>4</v>
      </c>
      <c r="AQ40" s="42">
        <v>5</v>
      </c>
      <c r="AR40">
        <v>5</v>
      </c>
      <c r="AS40">
        <v>2</v>
      </c>
      <c r="AT40">
        <v>5</v>
      </c>
      <c r="AU40">
        <v>5</v>
      </c>
      <c r="AV40">
        <v>3</v>
      </c>
      <c r="AX40">
        <v>10</v>
      </c>
      <c r="AY40">
        <v>10</v>
      </c>
      <c r="AZ40">
        <v>8</v>
      </c>
      <c r="BA40">
        <v>9</v>
      </c>
      <c r="BB40">
        <v>9</v>
      </c>
      <c r="BC40">
        <v>8</v>
      </c>
      <c r="BD40">
        <v>6</v>
      </c>
      <c r="BE40">
        <v>5</v>
      </c>
      <c r="BF40">
        <v>3</v>
      </c>
      <c r="BG40">
        <v>4</v>
      </c>
      <c r="BH40">
        <v>5</v>
      </c>
      <c r="BI40">
        <v>7</v>
      </c>
      <c r="BJ40" s="15">
        <v>2</v>
      </c>
      <c r="BK40" s="13">
        <v>2</v>
      </c>
      <c r="BL40" s="13">
        <v>7</v>
      </c>
      <c r="BM40" s="13">
        <v>6</v>
      </c>
      <c r="BN40" s="13">
        <v>4</v>
      </c>
      <c r="BO40" s="13">
        <v>3</v>
      </c>
      <c r="BP40" s="15">
        <v>1</v>
      </c>
      <c r="BQ40" s="13">
        <v>1</v>
      </c>
      <c r="BS40" t="s">
        <v>72</v>
      </c>
      <c r="BT40">
        <v>2</v>
      </c>
      <c r="BU40">
        <v>1</v>
      </c>
      <c r="BV40">
        <v>3</v>
      </c>
      <c r="BW40" s="12">
        <v>7</v>
      </c>
      <c r="BX40" s="12">
        <v>3</v>
      </c>
      <c r="BY40" s="12">
        <v>2</v>
      </c>
      <c r="BZ40" s="12">
        <v>1</v>
      </c>
      <c r="CA40" s="64">
        <v>5</v>
      </c>
      <c r="CB40" s="13">
        <v>6</v>
      </c>
      <c r="CC40" s="13">
        <v>4</v>
      </c>
    </row>
    <row r="41" ht="12.75">
      <c r="AQ41" s="41"/>
    </row>
    <row r="42" ht="12.75">
      <c r="AQ42" s="42"/>
    </row>
    <row r="43" ht="12.75">
      <c r="AQ43" s="41"/>
    </row>
    <row r="44" ht="12.75">
      <c r="AQ44" s="42"/>
    </row>
    <row r="45" ht="12.75">
      <c r="AQ45" s="42"/>
    </row>
    <row r="46" ht="12.75">
      <c r="AQ46" s="42"/>
    </row>
    <row r="47" ht="12.75">
      <c r="AQ47" s="44"/>
    </row>
    <row r="48" ht="12.75">
      <c r="AQ48" s="42"/>
    </row>
    <row r="49" ht="12.75">
      <c r="AQ49" s="45"/>
    </row>
    <row r="50" ht="12.75">
      <c r="AQ50" s="41"/>
    </row>
    <row r="51" ht="12.75">
      <c r="AQ51" s="44"/>
    </row>
    <row r="52" ht="12.75">
      <c r="AQ52" s="41"/>
    </row>
    <row r="53" ht="12.75">
      <c r="AQ53" s="46"/>
    </row>
    <row r="54" ht="12.75">
      <c r="AQ54" s="41"/>
    </row>
    <row r="55" ht="12.75">
      <c r="AQ55" s="42"/>
    </row>
    <row r="56" ht="12.75">
      <c r="AQ56" s="42"/>
    </row>
    <row r="57" ht="12.75">
      <c r="AQ57" s="41"/>
    </row>
    <row r="58" ht="12.75">
      <c r="AQ58" s="42"/>
    </row>
    <row r="59" ht="12.75">
      <c r="AQ59" s="42"/>
    </row>
    <row r="60" ht="12.75">
      <c r="AQ60" s="47"/>
    </row>
    <row r="61" ht="12.75">
      <c r="AQ61" s="42"/>
    </row>
    <row r="62" ht="12.75">
      <c r="AQ62" s="42"/>
    </row>
    <row r="63" ht="12.75">
      <c r="AQ63" s="48"/>
    </row>
    <row r="64" ht="12.75">
      <c r="AQ64" s="41"/>
    </row>
    <row r="65" ht="12.75">
      <c r="AQ65" s="41"/>
    </row>
    <row r="66" ht="12.75">
      <c r="AQ66" s="41"/>
    </row>
  </sheetData>
  <printOptions/>
  <pageMargins left="0.75" right="0.75" top="1" bottom="1" header="0.5" footer="0.5"/>
  <pageSetup horizontalDpi="600" verticalDpi="600" orientation="landscape" paperSize="9" r:id="rId3"/>
  <rowBreaks count="1" manualBreakCount="1">
    <brk id="42" max="255" man="1"/>
  </rowBreaks>
  <colBreaks count="2" manualBreakCount="2">
    <brk id="30" max="65535" man="1"/>
    <brk id="48" max="65535" man="1"/>
  </colBreaks>
  <legacyDrawing r:id="rId2"/>
</worksheet>
</file>

<file path=xl/worksheets/sheet2.xml><?xml version="1.0" encoding="utf-8"?>
<worksheet xmlns="http://schemas.openxmlformats.org/spreadsheetml/2006/main" xmlns:r="http://schemas.openxmlformats.org/officeDocument/2006/relationships">
  <dimension ref="A2:B15"/>
  <sheetViews>
    <sheetView workbookViewId="0" topLeftCell="A1">
      <selection activeCell="B2" sqref="B2"/>
    </sheetView>
  </sheetViews>
  <sheetFormatPr defaultColWidth="9.140625" defaultRowHeight="12.75"/>
  <cols>
    <col min="2" max="2" width="38.28125" style="0" customWidth="1"/>
  </cols>
  <sheetData>
    <row r="2" spans="1:2" ht="12.75">
      <c r="A2" t="s">
        <v>36</v>
      </c>
      <c r="B2" t="s">
        <v>75</v>
      </c>
    </row>
    <row r="3" ht="12.75">
      <c r="A3" t="s">
        <v>37</v>
      </c>
    </row>
    <row r="4" ht="12.75">
      <c r="A4" t="s">
        <v>38</v>
      </c>
    </row>
    <row r="5" ht="12.75">
      <c r="A5" t="s">
        <v>39</v>
      </c>
    </row>
    <row r="6" ht="12.75">
      <c r="A6" t="s">
        <v>40</v>
      </c>
    </row>
    <row r="7" ht="12.75">
      <c r="A7" t="s">
        <v>41</v>
      </c>
    </row>
    <row r="8" ht="12.75">
      <c r="A8" t="s">
        <v>42</v>
      </c>
    </row>
    <row r="9" ht="12.75">
      <c r="A9" t="s">
        <v>43</v>
      </c>
    </row>
    <row r="10" ht="12.75">
      <c r="A10" t="s">
        <v>44</v>
      </c>
    </row>
    <row r="11" ht="12.75">
      <c r="A11" t="s">
        <v>45</v>
      </c>
    </row>
    <row r="12" ht="12.75">
      <c r="A12" t="s">
        <v>46</v>
      </c>
    </row>
    <row r="13" ht="12.75">
      <c r="A13" t="s">
        <v>47</v>
      </c>
    </row>
    <row r="14" ht="12.75">
      <c r="A14" t="s">
        <v>48</v>
      </c>
    </row>
    <row r="15" ht="12.75">
      <c r="A15" t="s">
        <v>49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Modern Maps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Vickers</dc:creator>
  <cp:keywords/>
  <dc:description/>
  <cp:lastModifiedBy>Councillor</cp:lastModifiedBy>
  <cp:lastPrinted>2005-02-13T21:23:26Z</cp:lastPrinted>
  <dcterms:created xsi:type="dcterms:W3CDTF">2004-06-07T08:55:53Z</dcterms:created>
  <dcterms:modified xsi:type="dcterms:W3CDTF">2005-03-21T13:42:21Z</dcterms:modified>
  <cp:category/>
  <cp:version/>
  <cp:contentType/>
  <cp:contentStatus/>
</cp:coreProperties>
</file>